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PRIHODA'!$A$1:$H$44</definedName>
  </definedNames>
  <calcPr fullCalcOnLoad="1"/>
</workbook>
</file>

<file path=xl/sharedStrings.xml><?xml version="1.0" encoding="utf-8"?>
<sst xmlns="http://schemas.openxmlformats.org/spreadsheetml/2006/main" count="197" uniqueCount="127">
  <si>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</si>
  <si>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</si>
  <si>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</si>
  <si>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</si>
  <si>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</si>
  <si>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</si>
  <si>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</si>
  <si>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</si>
  <si>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</si>
  <si>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</si>
  <si>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</si>
  <si>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</si>
  <si>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</si>
  <si>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</si>
  <si>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</si>
  <si>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</si>
  <si>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</si>
  <si>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</si>
  <si>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</si>
  <si>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</si>
  <si>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</si>
  <si>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</si>
  <si>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</si>
  <si>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</si>
  <si>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</si>
  <si>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</si>
  <si>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</si>
  <si>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</si>
  <si>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</si>
  <si>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</si>
  <si>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</si>
  <si>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Postrojenja i oprema</t>
  </si>
  <si>
    <t>OPĆI DIO</t>
  </si>
  <si>
    <t>PRORAČUNSKI KORISNIK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</si>
  <si>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</si>
  <si>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</si>
  <si>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</si>
  <si>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</si>
  <si>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</si>
  <si>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2019.</t>
  </si>
  <si>
    <t>Ukupno prihodi i primici za 2019.</t>
  </si>
  <si>
    <t>2020.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</si>
  <si>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</si>
  <si>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</si>
  <si>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</si>
  <si>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</si>
  <si>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</si>
  <si>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</si>
  <si>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Materijalni troškovi</t>
  </si>
  <si>
    <t>Energenti, pedag.dokum.,zdrav.pregledi</t>
  </si>
  <si>
    <t>Pomoćnici u nastavi</t>
  </si>
  <si>
    <t>Opći prihodi i primici (nenamjenski)</t>
  </si>
  <si>
    <t xml:space="preserve">92211 Višak prihoda </t>
  </si>
  <si>
    <t>OSNOVNA ŠKOLA JOSIPOVAC</t>
  </si>
  <si>
    <t>Opći prihodi i primici - Gradski proračun</t>
  </si>
  <si>
    <t>Plaće za zaposlene</t>
  </si>
  <si>
    <t xml:space="preserve">Nakade troškova zaposlenima </t>
  </si>
  <si>
    <t>Prijevoz na posao i s posla</t>
  </si>
  <si>
    <t>Naknada za nezapošljavanje osoba s invaliditetom</t>
  </si>
  <si>
    <t>FINANCIRANJE TEMELJEM KRITERIJA</t>
  </si>
  <si>
    <t>OPĆI PRIHODI I PRIMICI (NENAMJENSKI)</t>
  </si>
  <si>
    <t>Dnevnice za službeni put u zemlji</t>
  </si>
  <si>
    <t>Ostale nespomenute usluge</t>
  </si>
  <si>
    <t>Financijski rashodi</t>
  </si>
  <si>
    <t>Knjiige, umjetnička djela i ostale izložbene vrijednosti</t>
  </si>
  <si>
    <t xml:space="preserve"> Državni proračun</t>
  </si>
  <si>
    <t>Pomoći - Mzoš</t>
  </si>
  <si>
    <t>Ulaganje u objekte osnovnih škola</t>
  </si>
  <si>
    <t>Produženi boravak</t>
  </si>
  <si>
    <t>2021.</t>
  </si>
  <si>
    <t>PROJEKCIJA PLANA ZA 2021.</t>
  </si>
  <si>
    <t>Prijedlog plana 
za 2019.</t>
  </si>
  <si>
    <t>Projekcija plana
za 2020.</t>
  </si>
  <si>
    <t>Projekcija plana 
za 2021.</t>
  </si>
  <si>
    <t>636Državni proračun Mzoš</t>
  </si>
  <si>
    <t>641 Kamate</t>
  </si>
  <si>
    <r>
      <rPr>
        <b/>
        <sz val="10"/>
        <rFont val="Arial"/>
        <family val="2"/>
      </rPr>
      <t>652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Sufinanciranje</t>
    </r>
    <r>
      <rPr>
        <sz val="10"/>
        <rFont val="Arial"/>
        <family val="2"/>
      </rPr>
      <t xml:space="preserve"> (Produženi boravak, školska kuhinja)</t>
    </r>
  </si>
  <si>
    <r>
      <rPr>
        <b/>
        <sz val="10"/>
        <rFont val="Arial"/>
        <family val="2"/>
      </rPr>
      <t>661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Vlastiti prihod</t>
    </r>
    <r>
      <rPr>
        <sz val="10"/>
        <rFont val="Arial"/>
        <family val="2"/>
      </rPr>
      <t>i (Najam dvorane, stari papir,…)</t>
    </r>
  </si>
  <si>
    <t xml:space="preserve">671 Gradski proračun </t>
  </si>
  <si>
    <t>721 Stambeni objekti za zaposlene</t>
  </si>
  <si>
    <t>Ukupno prihodi i primici za 2021.</t>
  </si>
  <si>
    <t>TROŠKOVA</t>
  </si>
  <si>
    <t>POSTROJENJA I OPREMA ZA ŠKOLU</t>
  </si>
  <si>
    <t>Izvor 1.1.</t>
  </si>
  <si>
    <t>Izvor 1.2.</t>
  </si>
  <si>
    <t>Izvor 2.2.</t>
  </si>
  <si>
    <t>VLASTITI PRIHODI-PRORAČ.KORISNICI</t>
  </si>
  <si>
    <t>A106202</t>
  </si>
  <si>
    <t>OPREMANJE ŠKOLA</t>
  </si>
  <si>
    <t>A106002</t>
  </si>
  <si>
    <t xml:space="preserve">FINANCIRANJE TEMELJEM STVARNIH </t>
  </si>
  <si>
    <t>Izvor 1.1.2.</t>
  </si>
  <si>
    <t>PRODUŽENI BORAVAK</t>
  </si>
  <si>
    <t>Izvor 3.9.1.</t>
  </si>
  <si>
    <t>OPĆI PRIHODI GRADSKI PRORAČUN</t>
  </si>
  <si>
    <t>POMOĆNICI U NASTAVI</t>
  </si>
  <si>
    <t>Program 1012 MZOŠ</t>
  </si>
  <si>
    <t>A101201</t>
  </si>
  <si>
    <t>MZO</t>
  </si>
  <si>
    <t>Izvor 4.1.1.</t>
  </si>
  <si>
    <t>TEKUĆE POMOĆI IZ DRŽAVNOG</t>
  </si>
  <si>
    <t xml:space="preserve"> PRORAČUNA-PRORAČUNSKI KORISNICI</t>
  </si>
  <si>
    <t>ŠKOLSKA KUHINJA</t>
  </si>
  <si>
    <t>PRIHODI PO POSEBNIM PEOPISIMA</t>
  </si>
  <si>
    <t>636Državni proračun Mzoš-kurikularna reforma</t>
  </si>
  <si>
    <t>Decentralizirana funkcija-osnovno školstvo</t>
  </si>
  <si>
    <t>A106001</t>
  </si>
  <si>
    <t>Program</t>
  </si>
  <si>
    <t>1060 REDOVNA DJELATNOST</t>
  </si>
  <si>
    <t>Decentralizirana funkcija-oš</t>
  </si>
  <si>
    <t>Financiranje temeljem stvarnih troškova</t>
  </si>
  <si>
    <t>Vlastiti prihodi-proračunski korisnici</t>
  </si>
  <si>
    <t>POSEBNI PROGRAM OŠ</t>
  </si>
  <si>
    <t>A106106</t>
  </si>
  <si>
    <t>Opći prihodi nenamjenski</t>
  </si>
  <si>
    <t>Prihodi po posebnim propisima</t>
  </si>
  <si>
    <t>A1061104</t>
  </si>
  <si>
    <t>KURIKULARNA REFORMA</t>
  </si>
  <si>
    <t>Izvor4.1.1</t>
  </si>
  <si>
    <t>Tekuće pomoći iz državnog proračuna</t>
  </si>
  <si>
    <t>A106102</t>
  </si>
  <si>
    <t>Posebni programi-oš</t>
  </si>
  <si>
    <t>Ravnatelj:</t>
  </si>
  <si>
    <t>Vlatka Mihaljević,prof.</t>
  </si>
  <si>
    <t>Josipovac, 19.06.2019.</t>
  </si>
  <si>
    <t>FINANCIJSKI PLAN ZA 2019.                                                                                                                                              PROJEKCIJA PLANA ZA  2020. i 2021. GODINU</t>
  </si>
  <si>
    <t>FINANCIJSKI PLAN ZA 2019.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</si>
</sst>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\ &quot;kn&quot;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1" fontId="22" fillId="0" borderId="24" xfId="0" applyNumberFormat="1" applyFont="1" applyFill="1" applyBorder="1" applyAlignment="1">
      <alignment horizontal="right" vertical="top" wrapText="1"/>
    </xf>
    <xf numFmtId="1" fontId="22" fillId="0" borderId="25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2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39" fillId="0" borderId="20" xfId="0" applyNumberFormat="1" applyFont="1" applyFill="1" applyBorder="1" applyAlignment="1" applyProtection="1">
      <alignment wrapText="1"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1" fontId="21" fillId="0" borderId="26" xfId="0" applyNumberFormat="1" applyFont="1" applyBorder="1" applyAlignment="1">
      <alignment horizontal="left" wrapText="1"/>
    </xf>
    <xf numFmtId="1" fontId="21" fillId="0" borderId="27" xfId="0" applyNumberFormat="1" applyFont="1" applyBorder="1" applyAlignment="1">
      <alignment horizontal="left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3" fontId="21" fillId="0" borderId="25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1" fontId="21" fillId="0" borderId="27" xfId="0" applyNumberFormat="1" applyFont="1" applyBorder="1" applyAlignment="1">
      <alignment wrapText="1"/>
    </xf>
    <xf numFmtId="1" fontId="22" fillId="0" borderId="26" xfId="0" applyNumberFormat="1" applyFont="1" applyBorder="1" applyAlignment="1">
      <alignment horizontal="left" wrapText="1"/>
    </xf>
    <xf numFmtId="1" fontId="22" fillId="0" borderId="27" xfId="0" applyNumberFormat="1" applyFont="1" applyBorder="1" applyAlignment="1">
      <alignment horizontal="left" wrapText="1"/>
    </xf>
    <xf numFmtId="1" fontId="22" fillId="0" borderId="25" xfId="0" applyNumberFormat="1" applyFont="1" applyBorder="1" applyAlignment="1">
      <alignment wrapText="1"/>
    </xf>
    <xf numFmtId="3" fontId="25" fillId="0" borderId="20" xfId="0" applyNumberFormat="1" applyFont="1" applyFill="1" applyBorder="1" applyAlignment="1" applyProtection="1">
      <alignment/>
      <protection/>
    </xf>
    <xf numFmtId="3" fontId="27" fillId="0" borderId="20" xfId="0" applyNumberFormat="1" applyFont="1" applyFill="1" applyBorder="1" applyAlignment="1" applyProtection="1">
      <alignment/>
      <protection/>
    </xf>
    <xf numFmtId="3" fontId="70" fillId="0" borderId="20" xfId="0" applyNumberFormat="1" applyFont="1" applyFill="1" applyBorder="1" applyAlignment="1" applyProtection="1">
      <alignment/>
      <protection/>
    </xf>
    <xf numFmtId="0" fontId="70" fillId="0" borderId="20" xfId="0" applyNumberFormat="1" applyFont="1" applyFill="1" applyBorder="1" applyAlignment="1" applyProtection="1">
      <alignment/>
      <protection/>
    </xf>
    <xf numFmtId="3" fontId="69" fillId="0" borderId="20" xfId="0" applyNumberFormat="1" applyFont="1" applyFill="1" applyBorder="1" applyAlignment="1" applyProtection="1">
      <alignment/>
      <protection/>
    </xf>
    <xf numFmtId="3" fontId="71" fillId="0" borderId="25" xfId="0" applyNumberFormat="1" applyFont="1" applyBorder="1" applyAlignment="1">
      <alignment/>
    </xf>
    <xf numFmtId="3" fontId="71" fillId="0" borderId="32" xfId="0" applyNumberFormat="1" applyFont="1" applyBorder="1" applyAlignment="1">
      <alignment/>
    </xf>
    <xf numFmtId="3" fontId="71" fillId="0" borderId="31" xfId="0" applyNumberFormat="1" applyFont="1" applyBorder="1" applyAlignment="1">
      <alignment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2" xfId="0" applyNumberFormat="1" applyFont="1" applyFill="1" applyBorder="1" applyAlignment="1" applyProtection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7" fillId="0" borderId="22" xfId="0" applyFont="1" applyFill="1" applyBorder="1" applyAlignment="1" quotePrefix="1">
      <alignment horizontal="left"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2" xfId="0" applyFont="1" applyBorder="1" applyAlignment="1" quotePrefix="1">
      <alignment horizontal="left"/>
    </xf>
    <xf numFmtId="0" fontId="37" fillId="7" borderId="2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22" xfId="0" applyNumberFormat="1" applyFont="1" applyFill="1" applyBorder="1" applyAlignment="1" applyProtection="1">
      <alignment horizontal="left" wrapText="1"/>
      <protection/>
    </xf>
    <xf numFmtId="0" fontId="34" fillId="50" borderId="19" xfId="0" applyNumberFormat="1" applyFont="1" applyFill="1" applyBorder="1" applyAlignment="1" applyProtection="1">
      <alignment horizontal="left" wrapText="1"/>
      <protection/>
    </xf>
    <xf numFmtId="0" fontId="34" fillId="50" borderId="34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34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70" fillId="0" borderId="35" xfId="0" applyNumberFormat="1" applyFont="1" applyBorder="1" applyAlignment="1">
      <alignment horizontal="center"/>
    </xf>
    <xf numFmtId="3" fontId="70" fillId="0" borderId="36" xfId="0" applyNumberFormat="1" applyFont="1" applyBorder="1" applyAlignment="1">
      <alignment horizontal="center"/>
    </xf>
    <xf numFmtId="3" fontId="70" fillId="0" borderId="37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28" fillId="0" borderId="38" xfId="0" applyNumberFormat="1" applyFont="1" applyFill="1" applyBorder="1" applyAlignment="1" applyProtection="1" quotePrefix="1">
      <alignment horizontal="left" wrapText="1"/>
      <protection/>
    </xf>
    <xf numFmtId="0" fontId="35" fillId="0" borderId="38" xfId="0" applyNumberFormat="1" applyFont="1" applyFill="1" applyBorder="1" applyAlignment="1" applyProtection="1">
      <alignment wrapText="1"/>
      <protection/>
    </xf>
    <xf numFmtId="0" fontId="28" fillId="0" borderId="38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3336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534025"/>
          <a:ext cx="233362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5340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33</xdr:row>
      <xdr:rowOff>9525</xdr:rowOff>
    </xdr:from>
    <xdr:to>
      <xdr:col>1</xdr:col>
      <xdr:colOff>0</xdr:colOff>
      <xdr:row>35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029700"/>
          <a:ext cx="2333625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9525</xdr:rowOff>
    </xdr:from>
    <xdr:to>
      <xdr:col>0</xdr:col>
      <xdr:colOff>1057275</xdr:colOff>
      <xdr:row>35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029700"/>
          <a:ext cx="104775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2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16"/>
      <c r="B2" s="116"/>
      <c r="C2" s="116"/>
      <c r="D2" s="116"/>
      <c r="E2" s="116"/>
      <c r="F2" s="116"/>
      <c r="G2" s="116"/>
      <c r="H2" s="116"/>
    </row>
    <row r="3" spans="1:8" ht="48" customHeight="1">
      <c r="A3" s="117" t="s">
        <v>125</v>
      </c>
      <c r="B3" s="117"/>
      <c r="C3" s="117"/>
      <c r="D3" s="117"/>
      <c r="E3" s="117"/>
      <c r="F3" s="117"/>
      <c r="G3" s="117"/>
      <c r="H3" s="117"/>
    </row>
    <row r="4" spans="1:8" s="49" customFormat="1" ht="26.25" customHeight="1">
      <c r="A4" s="117" t="s">
        <v>32</v>
      </c>
      <c r="B4" s="117"/>
      <c r="C4" s="117"/>
      <c r="D4" s="117"/>
      <c r="E4" s="117"/>
      <c r="F4" s="117"/>
      <c r="G4" s="118"/>
      <c r="H4" s="118"/>
    </row>
    <row r="5" spans="1:5" ht="15.75" customHeight="1">
      <c r="A5" s="50"/>
      <c r="B5" s="51"/>
      <c r="C5" s="51"/>
      <c r="D5" s="51"/>
      <c r="E5" s="51"/>
    </row>
    <row r="6" spans="1:9" ht="27.75" customHeight="1">
      <c r="A6" s="52"/>
      <c r="B6" s="53"/>
      <c r="C6" s="53"/>
      <c r="D6" s="54"/>
      <c r="E6" s="55"/>
      <c r="F6" s="56" t="s">
        <v>71</v>
      </c>
      <c r="G6" s="56" t="s">
        <v>72</v>
      </c>
      <c r="H6" s="57" t="s">
        <v>73</v>
      </c>
      <c r="I6" s="58"/>
    </row>
    <row r="7" spans="1:9" ht="27.75" customHeight="1">
      <c r="A7" s="119" t="s">
        <v>34</v>
      </c>
      <c r="B7" s="120"/>
      <c r="C7" s="120"/>
      <c r="D7" s="120"/>
      <c r="E7" s="121"/>
      <c r="F7" s="73">
        <v>5164961</v>
      </c>
      <c r="G7" s="73">
        <v>5212701</v>
      </c>
      <c r="H7" s="73">
        <v>5212701</v>
      </c>
      <c r="I7" s="71"/>
    </row>
    <row r="8" spans="1:8" ht="22.5" customHeight="1">
      <c r="A8" s="122" t="s">
        <v>0</v>
      </c>
      <c r="B8" s="123"/>
      <c r="C8" s="123"/>
      <c r="D8" s="123"/>
      <c r="E8" s="124"/>
      <c r="F8" s="76">
        <v>5164961</v>
      </c>
      <c r="G8" s="76">
        <v>5212701</v>
      </c>
      <c r="H8" s="76">
        <v>5212701</v>
      </c>
    </row>
    <row r="9" spans="1:8" ht="22.5" customHeight="1">
      <c r="A9" s="125" t="s">
        <v>37</v>
      </c>
      <c r="B9" s="124"/>
      <c r="C9" s="124"/>
      <c r="D9" s="124"/>
      <c r="E9" s="124"/>
      <c r="F9" s="76"/>
      <c r="G9" s="76"/>
      <c r="H9" s="76"/>
    </row>
    <row r="10" spans="1:8" ht="22.5" customHeight="1">
      <c r="A10" s="72" t="s">
        <v>35</v>
      </c>
      <c r="B10" s="75"/>
      <c r="C10" s="75"/>
      <c r="D10" s="75"/>
      <c r="E10" s="75"/>
      <c r="F10" s="73">
        <v>5197022</v>
      </c>
      <c r="G10" s="73">
        <v>5212701</v>
      </c>
      <c r="H10" s="73">
        <v>5212701</v>
      </c>
    </row>
    <row r="11" spans="1:10" ht="22.5" customHeight="1">
      <c r="A11" s="126" t="s">
        <v>1</v>
      </c>
      <c r="B11" s="123"/>
      <c r="C11" s="123"/>
      <c r="D11" s="123"/>
      <c r="E11" s="127"/>
      <c r="F11" s="76">
        <v>5197022</v>
      </c>
      <c r="G11" s="76">
        <v>5212701</v>
      </c>
      <c r="H11" s="60">
        <v>5212701</v>
      </c>
      <c r="I11" s="39"/>
      <c r="J11" s="39"/>
    </row>
    <row r="12" spans="1:10" ht="22.5" customHeight="1">
      <c r="A12" s="128" t="s">
        <v>44</v>
      </c>
      <c r="B12" s="124"/>
      <c r="C12" s="124"/>
      <c r="D12" s="124"/>
      <c r="E12" s="124"/>
      <c r="F12" s="59"/>
      <c r="G12" s="59"/>
      <c r="H12" s="60"/>
      <c r="I12" s="39"/>
      <c r="J12" s="39"/>
    </row>
    <row r="13" spans="1:10" ht="22.5" customHeight="1">
      <c r="A13" s="129" t="s">
        <v>2</v>
      </c>
      <c r="B13" s="120"/>
      <c r="C13" s="120"/>
      <c r="D13" s="120"/>
      <c r="E13" s="120"/>
      <c r="F13" s="74">
        <v>32061</v>
      </c>
      <c r="G13" s="74">
        <f>+G7-G10</f>
        <v>0</v>
      </c>
      <c r="H13" s="74">
        <f>+H7-H10</f>
        <v>0</v>
      </c>
      <c r="J13" s="39"/>
    </row>
    <row r="14" spans="1:8" ht="25.5" customHeight="1">
      <c r="A14" s="117"/>
      <c r="B14" s="130"/>
      <c r="C14" s="130"/>
      <c r="D14" s="130"/>
      <c r="E14" s="130"/>
      <c r="F14" s="131"/>
      <c r="G14" s="131"/>
      <c r="H14" s="131"/>
    </row>
    <row r="15" spans="1:10" ht="27.75" customHeight="1">
      <c r="A15" s="52"/>
      <c r="B15" s="53"/>
      <c r="C15" s="53"/>
      <c r="D15" s="54"/>
      <c r="E15" s="55"/>
      <c r="F15" s="56" t="s">
        <v>71</v>
      </c>
      <c r="G15" s="56" t="s">
        <v>72</v>
      </c>
      <c r="H15" s="57" t="s">
        <v>73</v>
      </c>
      <c r="J15" s="39"/>
    </row>
    <row r="16" spans="1:10" ht="30.75" customHeight="1">
      <c r="A16" s="132" t="s">
        <v>45</v>
      </c>
      <c r="B16" s="133"/>
      <c r="C16" s="133"/>
      <c r="D16" s="133"/>
      <c r="E16" s="134"/>
      <c r="F16" s="77">
        <v>32061</v>
      </c>
      <c r="G16" s="77"/>
      <c r="H16" s="78"/>
      <c r="J16" s="39"/>
    </row>
    <row r="17" spans="1:10" ht="34.5" customHeight="1">
      <c r="A17" s="135" t="s">
        <v>46</v>
      </c>
      <c r="B17" s="136"/>
      <c r="C17" s="136"/>
      <c r="D17" s="136"/>
      <c r="E17" s="137"/>
      <c r="F17" s="79">
        <v>32061</v>
      </c>
      <c r="G17" s="79"/>
      <c r="H17" s="74"/>
      <c r="J17" s="39"/>
    </row>
    <row r="18" spans="1:10" s="44" customFormat="1" ht="25.5" customHeight="1">
      <c r="A18" s="140"/>
      <c r="B18" s="130"/>
      <c r="C18" s="130"/>
      <c r="D18" s="130"/>
      <c r="E18" s="130"/>
      <c r="F18" s="131"/>
      <c r="G18" s="131"/>
      <c r="H18" s="131"/>
      <c r="J18" s="80"/>
    </row>
    <row r="19" spans="1:11" s="44" customFormat="1" ht="27.75" customHeight="1">
      <c r="A19" s="52"/>
      <c r="B19" s="53"/>
      <c r="C19" s="53"/>
      <c r="D19" s="54"/>
      <c r="E19" s="55"/>
      <c r="F19" s="56" t="s">
        <v>71</v>
      </c>
      <c r="G19" s="56" t="s">
        <v>72</v>
      </c>
      <c r="H19" s="57" t="s">
        <v>73</v>
      </c>
      <c r="J19" s="80"/>
      <c r="K19" s="80"/>
    </row>
    <row r="20" spans="1:10" s="44" customFormat="1" ht="22.5" customHeight="1">
      <c r="A20" s="122" t="s">
        <v>3</v>
      </c>
      <c r="B20" s="123"/>
      <c r="C20" s="123"/>
      <c r="D20" s="123"/>
      <c r="E20" s="123"/>
      <c r="F20" s="59"/>
      <c r="G20" s="59"/>
      <c r="H20" s="59"/>
      <c r="J20" s="80"/>
    </row>
    <row r="21" spans="1:8" s="44" customFormat="1" ht="33.75" customHeight="1">
      <c r="A21" s="122" t="s">
        <v>4</v>
      </c>
      <c r="B21" s="123"/>
      <c r="C21" s="123"/>
      <c r="D21" s="123"/>
      <c r="E21" s="123"/>
      <c r="F21" s="59"/>
      <c r="G21" s="59"/>
      <c r="H21" s="59"/>
    </row>
    <row r="22" spans="1:11" s="44" customFormat="1" ht="22.5" customHeight="1">
      <c r="A22" s="129" t="s">
        <v>5</v>
      </c>
      <c r="B22" s="120"/>
      <c r="C22" s="120"/>
      <c r="D22" s="120"/>
      <c r="E22" s="120"/>
      <c r="F22" s="73">
        <v>0</v>
      </c>
      <c r="G22" s="73">
        <f>G20-G21</f>
        <v>0</v>
      </c>
      <c r="H22" s="73">
        <f>H20-H21</f>
        <v>0</v>
      </c>
      <c r="J22" s="81"/>
      <c r="K22" s="80"/>
    </row>
    <row r="23" spans="1:8" s="44" customFormat="1" ht="25.5" customHeight="1">
      <c r="A23" s="140"/>
      <c r="B23" s="130"/>
      <c r="C23" s="130"/>
      <c r="D23" s="130"/>
      <c r="E23" s="130"/>
      <c r="F23" s="131"/>
      <c r="G23" s="131"/>
      <c r="H23" s="131"/>
    </row>
    <row r="24" spans="1:8" s="44" customFormat="1" ht="22.5" customHeight="1">
      <c r="A24" s="126" t="s">
        <v>6</v>
      </c>
      <c r="B24" s="123"/>
      <c r="C24" s="123"/>
      <c r="D24" s="123"/>
      <c r="E24" s="123"/>
      <c r="F24" s="59" t="str">
        <f>IF((F13+F17+F22)&lt;&gt;0,"NESLAGANJE ZBROJA",(F13+F17+F22))</f>
        <v>NESLAGANJE ZBROJA</v>
      </c>
      <c r="G24" s="59">
        <f>IF((G13+G17+G22)&lt;&gt;0,"NESLAGANJE ZBROJA",(G13+G17+G22))</f>
        <v>0</v>
      </c>
      <c r="H24" s="59">
        <f>IF((H13+H17+H22)&lt;&gt;0,"NESLAGANJE ZBROJA",(H13+H17+H22))</f>
        <v>0</v>
      </c>
    </row>
    <row r="25" spans="1:5" s="44" customFormat="1" ht="18" customHeight="1">
      <c r="A25" s="61"/>
      <c r="B25" s="51"/>
      <c r="C25" s="51"/>
      <c r="D25" s="51"/>
      <c r="E25" s="51"/>
    </row>
    <row r="26" spans="1:8" ht="42" customHeight="1">
      <c r="A26" s="138" t="s">
        <v>47</v>
      </c>
      <c r="B26" s="139"/>
      <c r="C26" s="139"/>
      <c r="D26" s="139"/>
      <c r="E26" s="139"/>
      <c r="F26" s="139"/>
      <c r="G26" s="139"/>
      <c r="H26" s="139"/>
    </row>
    <row r="27" ht="12.75">
      <c r="E27" s="82"/>
    </row>
    <row r="31" spans="6:8" ht="12.75">
      <c r="F31" s="39"/>
      <c r="G31" s="39"/>
      <c r="H31" s="39"/>
    </row>
    <row r="32" spans="6:8" ht="12.75">
      <c r="F32" s="39"/>
      <c r="G32" s="39"/>
      <c r="H32" s="39"/>
    </row>
    <row r="33" spans="5:8" ht="12.75">
      <c r="E33" s="83"/>
      <c r="F33" s="41"/>
      <c r="G33" s="41"/>
      <c r="H33" s="41"/>
    </row>
    <row r="34" spans="5:8" ht="12.75">
      <c r="E34" s="83"/>
      <c r="F34" s="39"/>
      <c r="G34" s="39"/>
      <c r="H34" s="39"/>
    </row>
    <row r="35" spans="5:8" ht="12.75">
      <c r="E35" s="83"/>
      <c r="F35" s="39"/>
      <c r="G35" s="39"/>
      <c r="H35" s="39"/>
    </row>
    <row r="36" spans="5:8" ht="12.75">
      <c r="E36" s="83"/>
      <c r="F36" s="39"/>
      <c r="G36" s="39"/>
      <c r="H36" s="39"/>
    </row>
    <row r="37" spans="5:8" ht="12.75">
      <c r="E37" s="83"/>
      <c r="F37" s="39"/>
      <c r="G37" s="39"/>
      <c r="H37" s="39"/>
    </row>
    <row r="38" ht="12.75">
      <c r="E38" s="83"/>
    </row>
    <row r="43" ht="12.75">
      <c r="F43" s="39"/>
    </row>
    <row r="44" ht="12.75">
      <c r="F44" s="39"/>
    </row>
    <row r="45" ht="12.75">
      <c r="F45" s="3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="120" zoomScaleSheetLayoutView="120" zoomScalePageLayoutView="0" workbookViewId="0" topLeftCell="A1">
      <selection activeCell="D19" sqref="D19"/>
    </sheetView>
  </sheetViews>
  <sheetFormatPr defaultColWidth="11.421875" defaultRowHeight="12.75"/>
  <cols>
    <col min="1" max="1" width="35.28125" style="14" customWidth="1"/>
    <col min="2" max="3" width="17.57421875" style="14" customWidth="1"/>
    <col min="4" max="4" width="17.57421875" style="45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17" t="s">
        <v>7</v>
      </c>
      <c r="B1" s="117"/>
      <c r="C1" s="117"/>
      <c r="D1" s="117"/>
      <c r="E1" s="117"/>
      <c r="F1" s="117"/>
      <c r="G1" s="117"/>
      <c r="H1" s="117"/>
    </row>
    <row r="2" spans="1:8" s="1" customFormat="1" ht="13.5" thickBot="1">
      <c r="A2" s="10"/>
      <c r="H2" s="11" t="s">
        <v>8</v>
      </c>
    </row>
    <row r="3" spans="1:8" s="1" customFormat="1" ht="16.5" thickBot="1">
      <c r="A3" s="67" t="s">
        <v>9</v>
      </c>
      <c r="B3" s="144" t="s">
        <v>39</v>
      </c>
      <c r="C3" s="145"/>
      <c r="D3" s="145"/>
      <c r="E3" s="145"/>
      <c r="F3" s="145"/>
      <c r="G3" s="145"/>
      <c r="H3" s="146"/>
    </row>
    <row r="4" spans="1:8" s="1" customFormat="1" ht="90" thickBot="1">
      <c r="A4" s="68" t="s">
        <v>10</v>
      </c>
      <c r="B4" s="94" t="s">
        <v>11</v>
      </c>
      <c r="C4" s="95" t="s">
        <v>12</v>
      </c>
      <c r="D4" s="95" t="s">
        <v>13</v>
      </c>
      <c r="E4" s="95" t="s">
        <v>66</v>
      </c>
      <c r="F4" s="95" t="s">
        <v>14</v>
      </c>
      <c r="G4" s="95" t="s">
        <v>38</v>
      </c>
      <c r="H4" s="96" t="s">
        <v>16</v>
      </c>
    </row>
    <row r="5" spans="1:8" s="1" customFormat="1" ht="13.5" thickBot="1">
      <c r="A5" s="105" t="s">
        <v>74</v>
      </c>
      <c r="B5" s="101"/>
      <c r="C5" s="102"/>
      <c r="D5" s="103"/>
      <c r="E5" s="101">
        <v>4300000</v>
      </c>
      <c r="F5" s="101"/>
      <c r="G5" s="101"/>
      <c r="H5" s="101"/>
    </row>
    <row r="6" spans="1:8" s="1" customFormat="1" ht="25.5">
      <c r="A6" s="105" t="s">
        <v>104</v>
      </c>
      <c r="B6" s="101"/>
      <c r="C6" s="102"/>
      <c r="D6" s="103"/>
      <c r="E6" s="101">
        <v>22900</v>
      </c>
      <c r="F6" s="101"/>
      <c r="G6" s="101"/>
      <c r="H6" s="101"/>
    </row>
    <row r="7" spans="1:8" s="1" customFormat="1" ht="12.75">
      <c r="A7" s="106" t="s">
        <v>75</v>
      </c>
      <c r="B7" s="102"/>
      <c r="C7" s="102">
        <v>150</v>
      </c>
      <c r="D7" s="102"/>
      <c r="E7" s="102"/>
      <c r="F7" s="102"/>
      <c r="G7" s="102"/>
      <c r="H7" s="102"/>
    </row>
    <row r="8" spans="1:8" s="1" customFormat="1" ht="25.5">
      <c r="A8" s="93" t="s">
        <v>76</v>
      </c>
      <c r="B8" s="102"/>
      <c r="C8" s="102"/>
      <c r="D8" s="102">
        <v>209000</v>
      </c>
      <c r="E8" s="102"/>
      <c r="F8" s="102"/>
      <c r="G8" s="102"/>
      <c r="H8" s="102"/>
    </row>
    <row r="9" spans="1:8" s="1" customFormat="1" ht="25.5">
      <c r="A9" s="93" t="s">
        <v>77</v>
      </c>
      <c r="B9" s="102"/>
      <c r="C9" s="102">
        <v>66630</v>
      </c>
      <c r="D9" s="102"/>
      <c r="E9" s="102"/>
      <c r="F9" s="102"/>
      <c r="G9" s="102"/>
      <c r="H9" s="102"/>
    </row>
    <row r="10" spans="1:8" s="1" customFormat="1" ht="12.75">
      <c r="A10" s="106" t="s">
        <v>78</v>
      </c>
      <c r="B10" s="102"/>
      <c r="C10" s="102"/>
      <c r="D10" s="102"/>
      <c r="E10" s="102"/>
      <c r="F10" s="102"/>
      <c r="G10" s="102"/>
      <c r="H10" s="102"/>
    </row>
    <row r="11" spans="1:8" s="1" customFormat="1" ht="12.75">
      <c r="A11" s="93" t="s">
        <v>48</v>
      </c>
      <c r="B11" s="102">
        <v>117591</v>
      </c>
      <c r="C11" s="102"/>
      <c r="D11" s="102"/>
      <c r="E11" s="102"/>
      <c r="F11" s="102"/>
      <c r="G11" s="102"/>
      <c r="H11" s="102"/>
    </row>
    <row r="12" spans="1:8" s="1" customFormat="1" ht="12.75">
      <c r="A12" s="93" t="s">
        <v>49</v>
      </c>
      <c r="B12" s="102">
        <v>207650</v>
      </c>
      <c r="C12" s="102"/>
      <c r="D12" s="102"/>
      <c r="E12" s="102"/>
      <c r="F12" s="102"/>
      <c r="G12" s="102"/>
      <c r="H12" s="102"/>
    </row>
    <row r="13" spans="1:8" s="1" customFormat="1" ht="12.75">
      <c r="A13" s="93" t="s">
        <v>50</v>
      </c>
      <c r="B13" s="102">
        <v>70000</v>
      </c>
      <c r="C13" s="102"/>
      <c r="D13" s="102"/>
      <c r="E13" s="102"/>
      <c r="F13" s="102"/>
      <c r="G13" s="102"/>
      <c r="H13" s="102"/>
    </row>
    <row r="14" spans="1:8" s="1" customFormat="1" ht="12.75">
      <c r="A14" s="93" t="s">
        <v>51</v>
      </c>
      <c r="B14" s="102">
        <v>4040</v>
      </c>
      <c r="C14" s="102"/>
      <c r="D14" s="102"/>
      <c r="E14" s="102"/>
      <c r="F14" s="102"/>
      <c r="G14" s="102"/>
      <c r="H14" s="102"/>
    </row>
    <row r="15" spans="1:8" s="1" customFormat="1" ht="12.75">
      <c r="A15" s="93" t="s">
        <v>67</v>
      </c>
      <c r="B15" s="102">
        <v>24500</v>
      </c>
      <c r="C15" s="102"/>
      <c r="D15" s="102"/>
      <c r="E15" s="102"/>
      <c r="F15" s="102"/>
      <c r="G15" s="102"/>
      <c r="H15" s="102"/>
    </row>
    <row r="16" spans="1:8" s="1" customFormat="1" ht="12.75">
      <c r="A16" s="93" t="s">
        <v>68</v>
      </c>
      <c r="B16" s="102">
        <v>141500</v>
      </c>
      <c r="C16" s="102"/>
      <c r="D16" s="102"/>
      <c r="E16" s="102"/>
      <c r="F16" s="102"/>
      <c r="G16" s="102"/>
      <c r="H16" s="102"/>
    </row>
    <row r="17" spans="1:8" s="1" customFormat="1" ht="12.75">
      <c r="A17" s="106" t="s">
        <v>79</v>
      </c>
      <c r="B17" s="102"/>
      <c r="C17" s="102">
        <v>1000</v>
      </c>
      <c r="D17" s="102"/>
      <c r="E17" s="102"/>
      <c r="F17" s="102"/>
      <c r="G17" s="102"/>
      <c r="H17" s="102"/>
    </row>
    <row r="18" spans="1:8" s="1" customFormat="1" ht="13.5" thickBot="1">
      <c r="A18" s="107" t="s">
        <v>52</v>
      </c>
      <c r="B18" s="102"/>
      <c r="C18" s="102">
        <v>32061</v>
      </c>
      <c r="D18" s="102"/>
      <c r="E18" s="102"/>
      <c r="F18" s="102"/>
      <c r="G18" s="102"/>
      <c r="H18" s="102"/>
    </row>
    <row r="19" spans="1:8" s="1" customFormat="1" ht="30" customHeight="1" thickBot="1">
      <c r="A19" s="12" t="s">
        <v>17</v>
      </c>
      <c r="B19" s="113">
        <v>565281</v>
      </c>
      <c r="C19" s="98">
        <v>99841</v>
      </c>
      <c r="D19" s="114">
        <v>209000</v>
      </c>
      <c r="E19" s="115">
        <v>4322900</v>
      </c>
      <c r="F19" s="99"/>
      <c r="G19" s="98">
        <v>0</v>
      </c>
      <c r="H19" s="100">
        <v>0</v>
      </c>
    </row>
    <row r="20" spans="1:8" s="1" customFormat="1" ht="28.5" customHeight="1" thickBot="1">
      <c r="A20" s="12" t="s">
        <v>40</v>
      </c>
      <c r="B20" s="141">
        <f>B19+C19+D19+E19+F19+G19+H19</f>
        <v>5197022</v>
      </c>
      <c r="C20" s="142"/>
      <c r="D20" s="142"/>
      <c r="E20" s="142"/>
      <c r="F20" s="142"/>
      <c r="G20" s="142"/>
      <c r="H20" s="143"/>
    </row>
    <row r="21" spans="1:8" ht="13.5" thickBot="1">
      <c r="A21" s="7"/>
      <c r="B21" s="7"/>
      <c r="C21" s="7"/>
      <c r="D21" s="8"/>
      <c r="E21" s="13"/>
      <c r="H21" s="11"/>
    </row>
    <row r="22" spans="1:8" ht="24" customHeight="1" thickBot="1">
      <c r="A22" s="69" t="s">
        <v>9</v>
      </c>
      <c r="B22" s="144" t="s">
        <v>41</v>
      </c>
      <c r="C22" s="145"/>
      <c r="D22" s="145"/>
      <c r="E22" s="145"/>
      <c r="F22" s="145"/>
      <c r="G22" s="145"/>
      <c r="H22" s="146"/>
    </row>
    <row r="23" spans="1:8" ht="90" thickBot="1">
      <c r="A23" s="70" t="s">
        <v>10</v>
      </c>
      <c r="B23" s="94" t="s">
        <v>11</v>
      </c>
      <c r="C23" s="95" t="s">
        <v>12</v>
      </c>
      <c r="D23" s="95" t="s">
        <v>13</v>
      </c>
      <c r="E23" s="95" t="s">
        <v>66</v>
      </c>
      <c r="F23" s="95" t="s">
        <v>14</v>
      </c>
      <c r="G23" s="95" t="s">
        <v>38</v>
      </c>
      <c r="H23" s="96" t="s">
        <v>16</v>
      </c>
    </row>
    <row r="24" spans="1:8" ht="12.75">
      <c r="A24" s="92">
        <v>636</v>
      </c>
      <c r="B24" s="101"/>
      <c r="C24" s="102"/>
      <c r="D24" s="103"/>
      <c r="E24" s="101">
        <v>4468300</v>
      </c>
      <c r="F24" s="101"/>
      <c r="G24" s="101"/>
      <c r="H24" s="101"/>
    </row>
    <row r="25" spans="1:8" ht="12.75">
      <c r="A25" s="93">
        <v>641</v>
      </c>
      <c r="B25" s="102"/>
      <c r="C25" s="102">
        <v>150</v>
      </c>
      <c r="D25" s="102"/>
      <c r="E25" s="102"/>
      <c r="F25" s="102"/>
      <c r="G25" s="102"/>
      <c r="H25" s="102"/>
    </row>
    <row r="26" spans="1:8" ht="12.75">
      <c r="A26" s="93">
        <v>661</v>
      </c>
      <c r="B26" s="102"/>
      <c r="C26" s="102">
        <v>50000</v>
      </c>
      <c r="D26" s="102">
        <v>269600</v>
      </c>
      <c r="E26" s="102"/>
      <c r="F26" s="102"/>
      <c r="G26" s="102"/>
      <c r="H26" s="102"/>
    </row>
    <row r="27" spans="1:8" ht="12.75">
      <c r="A27" s="93">
        <v>671</v>
      </c>
      <c r="B27" s="102">
        <v>399339</v>
      </c>
      <c r="C27" s="102"/>
      <c r="D27" s="102"/>
      <c r="E27" s="102"/>
      <c r="F27" s="102"/>
      <c r="G27" s="102"/>
      <c r="H27" s="102"/>
    </row>
    <row r="28" spans="1:8" ht="12.75">
      <c r="A28" s="93">
        <v>721</v>
      </c>
      <c r="B28" s="102"/>
      <c r="C28" s="102">
        <v>1000</v>
      </c>
      <c r="D28" s="102"/>
      <c r="E28" s="102"/>
      <c r="F28" s="102"/>
      <c r="G28" s="102"/>
      <c r="H28" s="102"/>
    </row>
    <row r="29" spans="1:8" ht="12.75">
      <c r="A29" s="93">
        <v>922</v>
      </c>
      <c r="B29" s="102"/>
      <c r="C29" s="102">
        <v>24312</v>
      </c>
      <c r="D29" s="102"/>
      <c r="E29" s="102"/>
      <c r="F29" s="102"/>
      <c r="G29" s="102"/>
      <c r="H29" s="102"/>
    </row>
    <row r="30" spans="1:8" ht="13.5" thickBot="1">
      <c r="A30" s="104"/>
      <c r="B30" s="102"/>
      <c r="C30" s="102"/>
      <c r="D30" s="102"/>
      <c r="E30" s="102"/>
      <c r="F30" s="102"/>
      <c r="G30" s="102"/>
      <c r="H30" s="102"/>
    </row>
    <row r="31" spans="1:8" s="1" customFormat="1" ht="30" customHeight="1" thickBot="1">
      <c r="A31" s="12" t="s">
        <v>17</v>
      </c>
      <c r="B31" s="97">
        <v>399339</v>
      </c>
      <c r="C31" s="98">
        <v>75462</v>
      </c>
      <c r="D31" s="99">
        <v>269600</v>
      </c>
      <c r="E31" s="98">
        <v>4468300</v>
      </c>
      <c r="F31" s="99"/>
      <c r="G31" s="98">
        <v>0</v>
      </c>
      <c r="H31" s="100">
        <v>0</v>
      </c>
    </row>
    <row r="32" spans="1:8" s="1" customFormat="1" ht="28.5" customHeight="1" thickBot="1">
      <c r="A32" s="12" t="s">
        <v>43</v>
      </c>
      <c r="B32" s="147">
        <f>B31+C31+D31+E31+F31+G31+H31</f>
        <v>5212701</v>
      </c>
      <c r="C32" s="148"/>
      <c r="D32" s="148"/>
      <c r="E32" s="148"/>
      <c r="F32" s="148"/>
      <c r="G32" s="148"/>
      <c r="H32" s="149"/>
    </row>
    <row r="33" spans="4:5" ht="13.5" thickBot="1">
      <c r="D33" s="15"/>
      <c r="E33" s="16"/>
    </row>
    <row r="34" spans="1:8" ht="16.5" thickBot="1">
      <c r="A34" s="69" t="s">
        <v>9</v>
      </c>
      <c r="B34" s="144" t="s">
        <v>69</v>
      </c>
      <c r="C34" s="145"/>
      <c r="D34" s="145"/>
      <c r="E34" s="145"/>
      <c r="F34" s="145"/>
      <c r="G34" s="145"/>
      <c r="H34" s="146"/>
    </row>
    <row r="35" spans="1:8" ht="90" thickBot="1">
      <c r="A35" s="70" t="s">
        <v>10</v>
      </c>
      <c r="B35" s="94" t="s">
        <v>11</v>
      </c>
      <c r="C35" s="95" t="s">
        <v>12</v>
      </c>
      <c r="D35" s="95" t="s">
        <v>13</v>
      </c>
      <c r="E35" s="95" t="s">
        <v>66</v>
      </c>
      <c r="F35" s="95" t="s">
        <v>14</v>
      </c>
      <c r="G35" s="95" t="s">
        <v>38</v>
      </c>
      <c r="H35" s="96" t="s">
        <v>16</v>
      </c>
    </row>
    <row r="36" spans="1:8" ht="12.75">
      <c r="A36" s="92">
        <v>636</v>
      </c>
      <c r="B36" s="101"/>
      <c r="C36" s="102"/>
      <c r="D36" s="103"/>
      <c r="E36" s="101">
        <v>4468300</v>
      </c>
      <c r="F36" s="101"/>
      <c r="G36" s="101"/>
      <c r="H36" s="101"/>
    </row>
    <row r="37" spans="1:8" ht="12.75">
      <c r="A37" s="93">
        <v>641</v>
      </c>
      <c r="B37" s="102"/>
      <c r="C37" s="102">
        <v>150</v>
      </c>
      <c r="D37" s="102"/>
      <c r="E37" s="102"/>
      <c r="F37" s="102"/>
      <c r="G37" s="102"/>
      <c r="H37" s="102"/>
    </row>
    <row r="38" spans="1:8" ht="12.75">
      <c r="A38" s="93">
        <v>652</v>
      </c>
      <c r="B38" s="102"/>
      <c r="C38" s="102"/>
      <c r="D38" s="102">
        <v>269600</v>
      </c>
      <c r="E38" s="102"/>
      <c r="F38" s="102"/>
      <c r="G38" s="102"/>
      <c r="H38" s="102"/>
    </row>
    <row r="39" spans="1:8" ht="12.75">
      <c r="A39" s="93">
        <v>661</v>
      </c>
      <c r="B39" s="102"/>
      <c r="C39" s="102">
        <v>50000</v>
      </c>
      <c r="D39" s="102"/>
      <c r="E39" s="102"/>
      <c r="F39" s="102"/>
      <c r="G39" s="102"/>
      <c r="H39" s="102"/>
    </row>
    <row r="40" spans="1:8" ht="13.5" customHeight="1">
      <c r="A40" s="93">
        <v>671</v>
      </c>
      <c r="B40" s="102">
        <v>399339</v>
      </c>
      <c r="C40" s="102"/>
      <c r="D40" s="102"/>
      <c r="E40" s="102"/>
      <c r="F40" s="102"/>
      <c r="G40" s="102"/>
      <c r="H40" s="102"/>
    </row>
    <row r="41" spans="1:8" ht="13.5" customHeight="1">
      <c r="A41" s="93">
        <v>721</v>
      </c>
      <c r="B41" s="102"/>
      <c r="C41" s="102">
        <v>1000</v>
      </c>
      <c r="D41" s="102"/>
      <c r="E41" s="102"/>
      <c r="F41" s="102"/>
      <c r="G41" s="102"/>
      <c r="H41" s="102"/>
    </row>
    <row r="42" spans="1:8" ht="13.5" customHeight="1" thickBot="1">
      <c r="A42" s="93">
        <v>922</v>
      </c>
      <c r="B42" s="102"/>
      <c r="C42" s="102">
        <v>24312</v>
      </c>
      <c r="D42" s="102"/>
      <c r="E42" s="102"/>
      <c r="F42" s="102"/>
      <c r="G42" s="102"/>
      <c r="H42" s="102"/>
    </row>
    <row r="43" spans="1:8" s="1" customFormat="1" ht="30" customHeight="1" thickBot="1">
      <c r="A43" s="12" t="s">
        <v>17</v>
      </c>
      <c r="B43" s="97">
        <v>399339</v>
      </c>
      <c r="C43" s="98">
        <v>75462</v>
      </c>
      <c r="D43" s="99">
        <v>269600</v>
      </c>
      <c r="E43" s="98">
        <v>4468300</v>
      </c>
      <c r="F43" s="99"/>
      <c r="G43" s="98">
        <v>0</v>
      </c>
      <c r="H43" s="100">
        <v>0</v>
      </c>
    </row>
    <row r="44" spans="1:8" s="1" customFormat="1" ht="28.5" customHeight="1" thickBot="1">
      <c r="A44" s="12" t="s">
        <v>80</v>
      </c>
      <c r="B44" s="147">
        <f>B43+C43+D43+E43+F43+G43+H43</f>
        <v>5212701</v>
      </c>
      <c r="C44" s="148"/>
      <c r="D44" s="148"/>
      <c r="E44" s="148"/>
      <c r="F44" s="148"/>
      <c r="G44" s="148"/>
      <c r="H44" s="149"/>
    </row>
    <row r="45" spans="3:5" ht="13.5" customHeight="1">
      <c r="C45" s="17"/>
      <c r="D45" s="15"/>
      <c r="E45" s="18"/>
    </row>
    <row r="46" spans="3:5" ht="13.5" customHeight="1">
      <c r="C46" s="17"/>
      <c r="D46" s="19"/>
      <c r="E46" s="20"/>
    </row>
    <row r="47" spans="4:5" ht="13.5" customHeight="1">
      <c r="D47" s="21"/>
      <c r="E47" s="22"/>
    </row>
    <row r="48" spans="4:5" ht="13.5" customHeight="1">
      <c r="D48" s="23"/>
      <c r="E48" s="24"/>
    </row>
    <row r="49" spans="4:5" ht="13.5" customHeight="1">
      <c r="D49" s="15"/>
      <c r="E49" s="16"/>
    </row>
    <row r="50" spans="3:5" ht="28.5" customHeight="1">
      <c r="C50" s="17"/>
      <c r="D50" s="15"/>
      <c r="E50" s="25"/>
    </row>
    <row r="51" spans="3:5" ht="13.5" customHeight="1">
      <c r="C51" s="17"/>
      <c r="D51" s="15"/>
      <c r="E51" s="20"/>
    </row>
    <row r="52" spans="4:5" ht="13.5" customHeight="1">
      <c r="D52" s="15"/>
      <c r="E52" s="16"/>
    </row>
    <row r="53" spans="4:5" ht="13.5" customHeight="1">
      <c r="D53" s="15"/>
      <c r="E53" s="24"/>
    </row>
    <row r="54" spans="4:5" ht="13.5" customHeight="1">
      <c r="D54" s="15"/>
      <c r="E54" s="16"/>
    </row>
    <row r="55" spans="4:5" ht="22.5" customHeight="1">
      <c r="D55" s="15"/>
      <c r="E55" s="26"/>
    </row>
    <row r="56" spans="4:5" ht="13.5" customHeight="1">
      <c r="D56" s="21"/>
      <c r="E56" s="22"/>
    </row>
    <row r="57" spans="2:5" ht="13.5" customHeight="1">
      <c r="B57" s="17"/>
      <c r="D57" s="21"/>
      <c r="E57" s="27"/>
    </row>
    <row r="58" spans="3:5" ht="13.5" customHeight="1">
      <c r="C58" s="17"/>
      <c r="D58" s="21"/>
      <c r="E58" s="28"/>
    </row>
    <row r="59" spans="3:5" ht="13.5" customHeight="1">
      <c r="C59" s="17"/>
      <c r="D59" s="23"/>
      <c r="E59" s="20"/>
    </row>
    <row r="60" spans="4:5" ht="13.5" customHeight="1">
      <c r="D60" s="15"/>
      <c r="E60" s="16"/>
    </row>
    <row r="61" spans="2:5" ht="13.5" customHeight="1">
      <c r="B61" s="17"/>
      <c r="D61" s="15"/>
      <c r="E61" s="18"/>
    </row>
    <row r="62" spans="3:5" ht="13.5" customHeight="1">
      <c r="C62" s="17"/>
      <c r="D62" s="15"/>
      <c r="E62" s="27"/>
    </row>
    <row r="63" spans="3:5" ht="13.5" customHeight="1">
      <c r="C63" s="17"/>
      <c r="D63" s="23"/>
      <c r="E63" s="20"/>
    </row>
    <row r="64" spans="4:5" ht="13.5" customHeight="1">
      <c r="D64" s="21"/>
      <c r="E64" s="16"/>
    </row>
    <row r="65" spans="3:5" ht="13.5" customHeight="1">
      <c r="C65" s="17"/>
      <c r="D65" s="21"/>
      <c r="E65" s="27"/>
    </row>
    <row r="66" spans="4:5" ht="22.5" customHeight="1">
      <c r="D66" s="23"/>
      <c r="E66" s="26"/>
    </row>
    <row r="67" spans="4:5" ht="13.5" customHeight="1">
      <c r="D67" s="15"/>
      <c r="E67" s="16"/>
    </row>
    <row r="68" spans="4:5" ht="13.5" customHeight="1">
      <c r="D68" s="23"/>
      <c r="E68" s="20"/>
    </row>
    <row r="69" spans="4:5" ht="13.5" customHeight="1">
      <c r="D69" s="15"/>
      <c r="E69" s="16"/>
    </row>
    <row r="70" spans="4:5" ht="13.5" customHeight="1">
      <c r="D70" s="15"/>
      <c r="E70" s="16"/>
    </row>
    <row r="71" spans="1:5" ht="13.5" customHeight="1">
      <c r="A71" s="17"/>
      <c r="D71" s="29"/>
      <c r="E71" s="27"/>
    </row>
    <row r="72" spans="2:5" ht="13.5" customHeight="1">
      <c r="B72" s="17"/>
      <c r="C72" s="17"/>
      <c r="D72" s="30"/>
      <c r="E72" s="27"/>
    </row>
    <row r="73" spans="2:5" ht="13.5" customHeight="1">
      <c r="B73" s="17"/>
      <c r="C73" s="17"/>
      <c r="D73" s="30"/>
      <c r="E73" s="18"/>
    </row>
    <row r="74" spans="2:5" ht="13.5" customHeight="1">
      <c r="B74" s="17"/>
      <c r="C74" s="17"/>
      <c r="D74" s="23"/>
      <c r="E74" s="24"/>
    </row>
    <row r="75" spans="4:5" ht="12.75">
      <c r="D75" s="15"/>
      <c r="E75" s="16"/>
    </row>
    <row r="76" spans="2:5" ht="12.75">
      <c r="B76" s="17"/>
      <c r="D76" s="15"/>
      <c r="E76" s="27"/>
    </row>
    <row r="77" spans="3:5" ht="12.75">
      <c r="C77" s="17"/>
      <c r="D77" s="15"/>
      <c r="E77" s="18"/>
    </row>
    <row r="78" spans="3:5" ht="12.75">
      <c r="C78" s="17"/>
      <c r="D78" s="23"/>
      <c r="E78" s="20"/>
    </row>
    <row r="79" spans="4:5" ht="12.75">
      <c r="D79" s="15"/>
      <c r="E79" s="16"/>
    </row>
    <row r="80" spans="4:5" ht="12.75">
      <c r="D80" s="15"/>
      <c r="E80" s="16"/>
    </row>
    <row r="81" spans="4:5" ht="12.75">
      <c r="D81" s="31"/>
      <c r="E81" s="32"/>
    </row>
    <row r="82" spans="4:5" ht="12.75">
      <c r="D82" s="15"/>
      <c r="E82" s="16"/>
    </row>
    <row r="83" spans="4:5" ht="12.75">
      <c r="D83" s="15"/>
      <c r="E83" s="16"/>
    </row>
    <row r="84" spans="4:5" ht="12.75">
      <c r="D84" s="15"/>
      <c r="E84" s="16"/>
    </row>
    <row r="85" spans="4:5" ht="12.75">
      <c r="D85" s="23"/>
      <c r="E85" s="20"/>
    </row>
    <row r="86" spans="4:5" ht="12.75">
      <c r="D86" s="15"/>
      <c r="E86" s="16"/>
    </row>
    <row r="87" spans="4:5" ht="12.75">
      <c r="D87" s="23"/>
      <c r="E87" s="20"/>
    </row>
    <row r="88" spans="4:5" ht="12.75">
      <c r="D88" s="15"/>
      <c r="E88" s="16"/>
    </row>
    <row r="89" spans="4:5" ht="12.75">
      <c r="D89" s="15"/>
      <c r="E89" s="16"/>
    </row>
    <row r="90" spans="4:5" ht="12.75">
      <c r="D90" s="15"/>
      <c r="E90" s="16"/>
    </row>
    <row r="91" spans="4:5" ht="12.75">
      <c r="D91" s="15"/>
      <c r="E91" s="16"/>
    </row>
    <row r="92" spans="1:5" ht="28.5" customHeight="1">
      <c r="A92" s="33"/>
      <c r="B92" s="33"/>
      <c r="C92" s="33"/>
      <c r="D92" s="34"/>
      <c r="E92" s="35"/>
    </row>
    <row r="93" spans="3:5" ht="12.75">
      <c r="C93" s="17"/>
      <c r="D93" s="15"/>
      <c r="E93" s="18"/>
    </row>
    <row r="94" spans="4:5" ht="12.75">
      <c r="D94" s="36"/>
      <c r="E94" s="37"/>
    </row>
    <row r="95" spans="4:5" ht="12.75">
      <c r="D95" s="15"/>
      <c r="E95" s="16"/>
    </row>
    <row r="96" spans="4:5" ht="12.75">
      <c r="D96" s="31"/>
      <c r="E96" s="32"/>
    </row>
    <row r="97" spans="4:5" ht="12.75">
      <c r="D97" s="31"/>
      <c r="E97" s="32"/>
    </row>
    <row r="98" spans="4:5" ht="12.75">
      <c r="D98" s="15"/>
      <c r="E98" s="16"/>
    </row>
    <row r="99" spans="4:5" ht="12.75">
      <c r="D99" s="23"/>
      <c r="E99" s="20"/>
    </row>
    <row r="100" spans="4:5" ht="12.75">
      <c r="D100" s="15"/>
      <c r="E100" s="16"/>
    </row>
    <row r="101" spans="4:5" ht="12.75">
      <c r="D101" s="15"/>
      <c r="E101" s="16"/>
    </row>
    <row r="102" spans="4:5" ht="12.75">
      <c r="D102" s="23"/>
      <c r="E102" s="20"/>
    </row>
    <row r="103" spans="4:5" ht="12.75">
      <c r="D103" s="15"/>
      <c r="E103" s="16"/>
    </row>
    <row r="104" spans="4:5" ht="12.75">
      <c r="D104" s="31"/>
      <c r="E104" s="32"/>
    </row>
    <row r="105" spans="4:5" ht="12.75">
      <c r="D105" s="23"/>
      <c r="E105" s="37"/>
    </row>
    <row r="106" spans="4:5" ht="12.75">
      <c r="D106" s="21"/>
      <c r="E106" s="32"/>
    </row>
    <row r="107" spans="4:5" ht="12.75">
      <c r="D107" s="23"/>
      <c r="E107" s="20"/>
    </row>
    <row r="108" spans="4:5" ht="12.75">
      <c r="D108" s="15"/>
      <c r="E108" s="16"/>
    </row>
    <row r="109" spans="3:5" ht="12.75">
      <c r="C109" s="17"/>
      <c r="D109" s="15"/>
      <c r="E109" s="18"/>
    </row>
    <row r="110" spans="4:5" ht="12.75">
      <c r="D110" s="21"/>
      <c r="E110" s="20"/>
    </row>
    <row r="111" spans="4:5" ht="12.75">
      <c r="D111" s="21"/>
      <c r="E111" s="32"/>
    </row>
    <row r="112" spans="3:5" ht="12.75">
      <c r="C112" s="17"/>
      <c r="D112" s="21"/>
      <c r="E112" s="38"/>
    </row>
    <row r="113" spans="3:5" ht="12.75">
      <c r="C113" s="17"/>
      <c r="D113" s="23"/>
      <c r="E113" s="24"/>
    </row>
    <row r="114" spans="4:5" ht="12.75">
      <c r="D114" s="15"/>
      <c r="E114" s="16"/>
    </row>
    <row r="115" spans="4:5" ht="12.75">
      <c r="D115" s="36"/>
      <c r="E115" s="39"/>
    </row>
    <row r="116" spans="4:5" ht="11.25" customHeight="1">
      <c r="D116" s="31"/>
      <c r="E116" s="32"/>
    </row>
    <row r="117" spans="2:5" ht="24" customHeight="1">
      <c r="B117" s="17"/>
      <c r="D117" s="31"/>
      <c r="E117" s="40"/>
    </row>
    <row r="118" spans="3:5" ht="15" customHeight="1">
      <c r="C118" s="17"/>
      <c r="D118" s="31"/>
      <c r="E118" s="40"/>
    </row>
    <row r="119" spans="4:5" ht="11.25" customHeight="1">
      <c r="D119" s="36"/>
      <c r="E119" s="37"/>
    </row>
    <row r="120" spans="4:5" ht="12.75">
      <c r="D120" s="31"/>
      <c r="E120" s="32"/>
    </row>
    <row r="121" spans="2:5" ht="13.5" customHeight="1">
      <c r="B121" s="17"/>
      <c r="D121" s="31"/>
      <c r="E121" s="41"/>
    </row>
    <row r="122" spans="3:5" ht="12.75" customHeight="1">
      <c r="C122" s="17"/>
      <c r="D122" s="31"/>
      <c r="E122" s="18"/>
    </row>
    <row r="123" spans="3:5" ht="12.75" customHeight="1">
      <c r="C123" s="17"/>
      <c r="D123" s="23"/>
      <c r="E123" s="24"/>
    </row>
    <row r="124" spans="4:5" ht="12.75">
      <c r="D124" s="15"/>
      <c r="E124" s="16"/>
    </row>
    <row r="125" spans="3:5" ht="12.75">
      <c r="C125" s="17"/>
      <c r="D125" s="15"/>
      <c r="E125" s="38"/>
    </row>
    <row r="126" spans="4:5" ht="12.75">
      <c r="D126" s="36"/>
      <c r="E126" s="37"/>
    </row>
    <row r="127" spans="4:5" ht="12.75">
      <c r="D127" s="31"/>
      <c r="E127" s="32"/>
    </row>
    <row r="128" spans="4:5" ht="12.75">
      <c r="D128" s="15"/>
      <c r="E128" s="16"/>
    </row>
    <row r="129" spans="1:5" ht="19.5" customHeight="1">
      <c r="A129" s="42"/>
      <c r="B129" s="7"/>
      <c r="C129" s="7"/>
      <c r="D129" s="7"/>
      <c r="E129" s="27"/>
    </row>
    <row r="130" spans="1:5" ht="15" customHeight="1">
      <c r="A130" s="17"/>
      <c r="D130" s="29"/>
      <c r="E130" s="27"/>
    </row>
    <row r="131" spans="1:5" ht="12.75">
      <c r="A131" s="17"/>
      <c r="B131" s="17"/>
      <c r="D131" s="29"/>
      <c r="E131" s="18"/>
    </row>
    <row r="132" spans="3:5" ht="12.75">
      <c r="C132" s="17"/>
      <c r="D132" s="15"/>
      <c r="E132" s="27"/>
    </row>
    <row r="133" spans="4:5" ht="12.75">
      <c r="D133" s="19"/>
      <c r="E133" s="20"/>
    </row>
    <row r="134" spans="2:5" ht="12.75">
      <c r="B134" s="17"/>
      <c r="D134" s="15"/>
      <c r="E134" s="18"/>
    </row>
    <row r="135" spans="3:5" ht="12.75">
      <c r="C135" s="17"/>
      <c r="D135" s="15"/>
      <c r="E135" s="18"/>
    </row>
    <row r="136" spans="4:5" ht="12.75">
      <c r="D136" s="23"/>
      <c r="E136" s="24"/>
    </row>
    <row r="137" spans="3:5" ht="22.5" customHeight="1">
      <c r="C137" s="17"/>
      <c r="D137" s="15"/>
      <c r="E137" s="25"/>
    </row>
    <row r="138" spans="4:5" ht="12.75">
      <c r="D138" s="15"/>
      <c r="E138" s="24"/>
    </row>
    <row r="139" spans="2:5" ht="12.75">
      <c r="B139" s="17"/>
      <c r="D139" s="21"/>
      <c r="E139" s="27"/>
    </row>
    <row r="140" spans="3:5" ht="12.75">
      <c r="C140" s="17"/>
      <c r="D140" s="21"/>
      <c r="E140" s="28"/>
    </row>
    <row r="141" spans="4:5" ht="12.75">
      <c r="D141" s="23"/>
      <c r="E141" s="20"/>
    </row>
    <row r="142" spans="1:5" ht="13.5" customHeight="1">
      <c r="A142" s="17"/>
      <c r="D142" s="29"/>
      <c r="E142" s="27"/>
    </row>
    <row r="143" spans="2:5" ht="13.5" customHeight="1">
      <c r="B143" s="17"/>
      <c r="D143" s="15"/>
      <c r="E143" s="27"/>
    </row>
    <row r="144" spans="3:5" ht="13.5" customHeight="1">
      <c r="C144" s="17"/>
      <c r="D144" s="15"/>
      <c r="E144" s="18"/>
    </row>
    <row r="145" spans="3:5" ht="12.75">
      <c r="C145" s="17"/>
      <c r="D145" s="23"/>
      <c r="E145" s="20"/>
    </row>
    <row r="146" spans="3:5" ht="12.75">
      <c r="C146" s="17"/>
      <c r="D146" s="15"/>
      <c r="E146" s="18"/>
    </row>
    <row r="147" spans="4:5" ht="12.75">
      <c r="D147" s="36"/>
      <c r="E147" s="37"/>
    </row>
    <row r="148" spans="3:5" ht="12.75">
      <c r="C148" s="17"/>
      <c r="D148" s="21"/>
      <c r="E148" s="38"/>
    </row>
    <row r="149" spans="3:5" ht="12.75">
      <c r="C149" s="17"/>
      <c r="D149" s="23"/>
      <c r="E149" s="24"/>
    </row>
    <row r="150" spans="4:5" ht="12.75">
      <c r="D150" s="36"/>
      <c r="E150" s="43"/>
    </row>
    <row r="151" spans="2:5" ht="12.75">
      <c r="B151" s="17"/>
      <c r="D151" s="31"/>
      <c r="E151" s="41"/>
    </row>
    <row r="152" spans="3:5" ht="12.75">
      <c r="C152" s="17"/>
      <c r="D152" s="31"/>
      <c r="E152" s="18"/>
    </row>
    <row r="153" spans="3:5" ht="12.75">
      <c r="C153" s="17"/>
      <c r="D153" s="23"/>
      <c r="E153" s="24"/>
    </row>
    <row r="154" spans="3:5" ht="12.75">
      <c r="C154" s="17"/>
      <c r="D154" s="23"/>
      <c r="E154" s="24"/>
    </row>
    <row r="155" spans="4:5" ht="12.75">
      <c r="D155" s="15"/>
      <c r="E155" s="16"/>
    </row>
    <row r="156" spans="1:5" s="44" customFormat="1" ht="18" customHeight="1">
      <c r="A156" s="150"/>
      <c r="B156" s="151"/>
      <c r="C156" s="151"/>
      <c r="D156" s="151"/>
      <c r="E156" s="151"/>
    </row>
    <row r="157" spans="1:5" ht="28.5" customHeight="1">
      <c r="A157" s="33"/>
      <c r="B157" s="33"/>
      <c r="C157" s="33"/>
      <c r="D157" s="34"/>
      <c r="E157" s="35"/>
    </row>
    <row r="159" spans="1:5" ht="15.75">
      <c r="A159" s="46"/>
      <c r="B159" s="17"/>
      <c r="C159" s="17"/>
      <c r="D159" s="47"/>
      <c r="E159" s="6"/>
    </row>
    <row r="160" spans="1:5" ht="12.75">
      <c r="A160" s="17"/>
      <c r="B160" s="17"/>
      <c r="C160" s="17"/>
      <c r="D160" s="47"/>
      <c r="E160" s="6"/>
    </row>
    <row r="161" spans="1:5" ht="17.25" customHeight="1">
      <c r="A161" s="17"/>
      <c r="B161" s="17"/>
      <c r="C161" s="17"/>
      <c r="D161" s="47"/>
      <c r="E161" s="6"/>
    </row>
    <row r="162" spans="1:5" ht="13.5" customHeight="1">
      <c r="A162" s="17"/>
      <c r="B162" s="17"/>
      <c r="C162" s="17"/>
      <c r="D162" s="47"/>
      <c r="E162" s="6"/>
    </row>
    <row r="163" spans="1:5" ht="12.75">
      <c r="A163" s="17"/>
      <c r="B163" s="17"/>
      <c r="C163" s="17"/>
      <c r="D163" s="47"/>
      <c r="E163" s="6"/>
    </row>
    <row r="164" spans="1:3" ht="12.75">
      <c r="A164" s="17"/>
      <c r="B164" s="17"/>
      <c r="C164" s="17"/>
    </row>
    <row r="165" spans="1:5" ht="12.75">
      <c r="A165" s="17"/>
      <c r="B165" s="17"/>
      <c r="C165" s="17"/>
      <c r="D165" s="47"/>
      <c r="E165" s="6"/>
    </row>
    <row r="166" spans="1:5" ht="12.75">
      <c r="A166" s="17"/>
      <c r="B166" s="17"/>
      <c r="C166" s="17"/>
      <c r="D166" s="47"/>
      <c r="E166" s="48"/>
    </row>
    <row r="167" spans="1:5" ht="12.75">
      <c r="A167" s="17"/>
      <c r="B167" s="17"/>
      <c r="C167" s="17"/>
      <c r="D167" s="47"/>
      <c r="E167" s="6"/>
    </row>
    <row r="168" spans="1:5" ht="22.5" customHeight="1">
      <c r="A168" s="17"/>
      <c r="B168" s="17"/>
      <c r="C168" s="17"/>
      <c r="D168" s="47"/>
      <c r="E168" s="25"/>
    </row>
    <row r="169" spans="4:5" ht="22.5" customHeight="1">
      <c r="D169" s="23"/>
      <c r="E169" s="26"/>
    </row>
  </sheetData>
  <sheetProtection/>
  <mergeCells count="8">
    <mergeCell ref="A1:H1"/>
    <mergeCell ref="B20:H20"/>
    <mergeCell ref="B22:H22"/>
    <mergeCell ref="B32:H32"/>
    <mergeCell ref="B34:H34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4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1.421875" style="64" bestFit="1" customWidth="1"/>
    <col min="2" max="2" width="38.140625" style="65" customWidth="1"/>
    <col min="3" max="3" width="14.28125" style="2" customWidth="1"/>
    <col min="4" max="4" width="11.421875" style="2" bestFit="1" customWidth="1"/>
    <col min="5" max="5" width="8.421875" style="2" customWidth="1"/>
    <col min="6" max="6" width="7.8515625" style="2" customWidth="1"/>
    <col min="7" max="7" width="10.00390625" style="2" customWidth="1"/>
    <col min="8" max="8" width="11.00390625" style="2" customWidth="1"/>
    <col min="9" max="9" width="9.421875" style="2" customWidth="1"/>
    <col min="10" max="10" width="8.00390625" style="2" customWidth="1"/>
    <col min="11" max="12" width="12.28125" style="2" bestFit="1" customWidth="1"/>
    <col min="13" max="16384" width="11.421875" style="3" customWidth="1"/>
  </cols>
  <sheetData>
    <row r="1" spans="1:12" ht="24" customHeight="1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6" customFormat="1" ht="90">
      <c r="A2" s="4" t="s">
        <v>19</v>
      </c>
      <c r="B2" s="4" t="s">
        <v>20</v>
      </c>
      <c r="C2" s="5" t="s">
        <v>126</v>
      </c>
      <c r="D2" s="66" t="s">
        <v>54</v>
      </c>
      <c r="E2" s="66" t="s">
        <v>12</v>
      </c>
      <c r="F2" s="66" t="s">
        <v>13</v>
      </c>
      <c r="G2" s="66" t="s">
        <v>65</v>
      </c>
      <c r="H2" s="66" t="s">
        <v>21</v>
      </c>
      <c r="I2" s="66" t="s">
        <v>15</v>
      </c>
      <c r="J2" s="66" t="s">
        <v>16</v>
      </c>
      <c r="K2" s="5" t="s">
        <v>42</v>
      </c>
      <c r="L2" s="5" t="s">
        <v>70</v>
      </c>
    </row>
    <row r="3" spans="1:12" ht="12.75">
      <c r="A3" s="89"/>
      <c r="B3" s="86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6" customFormat="1" ht="12.75">
      <c r="A4" s="89"/>
      <c r="B4" s="87" t="s">
        <v>33</v>
      </c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:12" ht="12.75">
      <c r="A5" s="89"/>
      <c r="B5" s="86" t="s">
        <v>53</v>
      </c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2" ht="12.75">
      <c r="A6" s="89"/>
      <c r="B6" s="86" t="s">
        <v>22</v>
      </c>
      <c r="C6" s="112">
        <v>5197022</v>
      </c>
      <c r="D6" s="84"/>
      <c r="E6" s="84"/>
      <c r="F6" s="84"/>
      <c r="G6" s="84"/>
      <c r="H6" s="84"/>
      <c r="I6" s="84"/>
      <c r="J6" s="84"/>
      <c r="K6" s="84"/>
      <c r="L6" s="84"/>
    </row>
    <row r="7" spans="1:12" s="6" customFormat="1" ht="12.75">
      <c r="A7" s="89"/>
      <c r="B7" s="88" t="s">
        <v>96</v>
      </c>
      <c r="C7" s="85"/>
      <c r="D7" s="85"/>
      <c r="E7" s="85"/>
      <c r="F7" s="84"/>
      <c r="G7" s="85"/>
      <c r="H7" s="85"/>
      <c r="I7" s="85"/>
      <c r="J7" s="85"/>
      <c r="K7" s="85"/>
      <c r="L7" s="85"/>
    </row>
    <row r="8" spans="1:12" s="6" customFormat="1" ht="12.75" customHeight="1">
      <c r="A8" s="89" t="s">
        <v>97</v>
      </c>
      <c r="B8" s="88" t="s">
        <v>98</v>
      </c>
      <c r="C8" s="112"/>
      <c r="D8" s="85"/>
      <c r="E8" s="85"/>
      <c r="F8" s="85"/>
      <c r="G8" s="85"/>
      <c r="H8" s="85"/>
      <c r="I8" s="85"/>
      <c r="J8" s="85"/>
      <c r="K8" s="85"/>
      <c r="L8" s="85"/>
    </row>
    <row r="9" spans="1:12" s="6" customFormat="1" ht="12.75" customHeight="1">
      <c r="A9" s="89" t="s">
        <v>99</v>
      </c>
      <c r="B9" s="88" t="s">
        <v>100</v>
      </c>
      <c r="C9" s="112"/>
      <c r="D9" s="85"/>
      <c r="E9" s="85"/>
      <c r="F9" s="85"/>
      <c r="G9" s="85"/>
      <c r="H9" s="85"/>
      <c r="I9" s="85"/>
      <c r="J9" s="85"/>
      <c r="K9" s="85"/>
      <c r="L9" s="85"/>
    </row>
    <row r="10" spans="1:12" s="6" customFormat="1" ht="12.75" customHeight="1">
      <c r="A10" s="89"/>
      <c r="B10" s="88" t="s">
        <v>101</v>
      </c>
      <c r="C10" s="112"/>
      <c r="D10" s="85"/>
      <c r="E10" s="85"/>
      <c r="F10" s="85"/>
      <c r="G10" s="85"/>
      <c r="H10" s="85"/>
      <c r="I10" s="85"/>
      <c r="J10" s="85"/>
      <c r="K10" s="85"/>
      <c r="L10" s="85"/>
    </row>
    <row r="11" spans="1:12" s="6" customFormat="1" ht="12.75">
      <c r="A11" s="89">
        <v>31</v>
      </c>
      <c r="B11" s="88" t="s">
        <v>23</v>
      </c>
      <c r="C11" s="109">
        <v>4300000</v>
      </c>
      <c r="D11" s="109"/>
      <c r="E11" s="85"/>
      <c r="F11" s="109"/>
      <c r="G11" s="109">
        <v>4300000</v>
      </c>
      <c r="H11" s="85"/>
      <c r="I11" s="85"/>
      <c r="J11" s="85"/>
      <c r="K11" s="109">
        <v>4587900</v>
      </c>
      <c r="L11" s="109">
        <v>4587900</v>
      </c>
    </row>
    <row r="12" spans="1:12" s="6" customFormat="1" ht="12.75">
      <c r="A12" s="89">
        <v>311</v>
      </c>
      <c r="B12" s="88" t="s">
        <v>55</v>
      </c>
      <c r="C12" s="109">
        <v>3433000</v>
      </c>
      <c r="D12" s="109"/>
      <c r="E12" s="85"/>
      <c r="F12" s="109"/>
      <c r="G12" s="109">
        <v>3433000</v>
      </c>
      <c r="H12" s="85"/>
      <c r="I12" s="85"/>
      <c r="J12" s="85"/>
      <c r="K12" s="85"/>
      <c r="L12" s="85"/>
    </row>
    <row r="13" spans="1:12" ht="12.75">
      <c r="A13" s="89">
        <v>312</v>
      </c>
      <c r="B13" s="88" t="s">
        <v>24</v>
      </c>
      <c r="C13" s="109">
        <v>150000</v>
      </c>
      <c r="D13" s="84"/>
      <c r="E13" s="84"/>
      <c r="F13" s="84"/>
      <c r="G13" s="109">
        <v>150000</v>
      </c>
      <c r="H13" s="84"/>
      <c r="I13" s="84"/>
      <c r="J13" s="84"/>
      <c r="K13" s="84"/>
      <c r="L13" s="84"/>
    </row>
    <row r="14" spans="1:12" ht="12.75">
      <c r="A14" s="89">
        <v>313</v>
      </c>
      <c r="B14" s="88" t="s">
        <v>25</v>
      </c>
      <c r="C14" s="109">
        <v>594000</v>
      </c>
      <c r="D14" s="109"/>
      <c r="E14" s="84"/>
      <c r="F14" s="111"/>
      <c r="G14" s="109">
        <v>594000</v>
      </c>
      <c r="H14" s="84"/>
      <c r="I14" s="84"/>
      <c r="J14" s="84"/>
      <c r="K14" s="84"/>
      <c r="L14" s="84"/>
    </row>
    <row r="15" spans="1:12" ht="12.75">
      <c r="A15" s="89">
        <v>321</v>
      </c>
      <c r="B15" s="88" t="s">
        <v>57</v>
      </c>
      <c r="C15" s="109">
        <v>110000</v>
      </c>
      <c r="D15" s="109"/>
      <c r="E15" s="84"/>
      <c r="F15" s="85"/>
      <c r="G15" s="109">
        <v>110000</v>
      </c>
      <c r="H15" s="84"/>
      <c r="I15" s="84"/>
      <c r="J15" s="84"/>
      <c r="K15" s="84"/>
      <c r="L15" s="84"/>
    </row>
    <row r="16" spans="1:12" ht="25.5">
      <c r="A16" s="89">
        <v>329</v>
      </c>
      <c r="B16" s="88" t="s">
        <v>58</v>
      </c>
      <c r="C16" s="109">
        <v>13000</v>
      </c>
      <c r="D16" s="109"/>
      <c r="E16" s="84"/>
      <c r="F16" s="84"/>
      <c r="G16" s="109">
        <v>13000</v>
      </c>
      <c r="H16" s="84"/>
      <c r="I16" s="84"/>
      <c r="J16" s="84"/>
      <c r="K16" s="84"/>
      <c r="L16" s="84"/>
    </row>
    <row r="17" spans="1:12" ht="12.75">
      <c r="A17" s="89"/>
      <c r="B17" s="88"/>
      <c r="C17" s="109"/>
      <c r="D17" s="109"/>
      <c r="E17" s="84"/>
      <c r="F17" s="84"/>
      <c r="G17" s="109"/>
      <c r="H17" s="84"/>
      <c r="I17" s="84"/>
      <c r="J17" s="84"/>
      <c r="K17" s="84"/>
      <c r="L17" s="84"/>
    </row>
    <row r="18" spans="1:12" ht="12.75">
      <c r="A18" s="89" t="s">
        <v>107</v>
      </c>
      <c r="B18" s="88" t="s">
        <v>108</v>
      </c>
      <c r="C18" s="109"/>
      <c r="D18" s="109"/>
      <c r="E18" s="84"/>
      <c r="F18" s="84"/>
      <c r="G18" s="109"/>
      <c r="H18" s="84"/>
      <c r="I18" s="84"/>
      <c r="J18" s="84"/>
      <c r="K18" s="84"/>
      <c r="L18" s="84"/>
    </row>
    <row r="19" spans="1:12" ht="12.75">
      <c r="A19" s="89" t="s">
        <v>106</v>
      </c>
      <c r="B19" s="88" t="s">
        <v>59</v>
      </c>
      <c r="C19" s="109"/>
      <c r="D19" s="109"/>
      <c r="E19" s="84"/>
      <c r="F19" s="84"/>
      <c r="G19" s="109"/>
      <c r="H19" s="84"/>
      <c r="I19" s="84"/>
      <c r="J19" s="84"/>
      <c r="K19" s="84"/>
      <c r="L19" s="84"/>
    </row>
    <row r="20" spans="1:12" ht="12.75">
      <c r="A20" s="89" t="s">
        <v>83</v>
      </c>
      <c r="B20" s="88" t="s">
        <v>51</v>
      </c>
      <c r="C20" s="109"/>
      <c r="D20" s="109"/>
      <c r="E20" s="84"/>
      <c r="F20" s="84"/>
      <c r="G20" s="109"/>
      <c r="H20" s="84"/>
      <c r="I20" s="84"/>
      <c r="J20" s="84"/>
      <c r="K20" s="84"/>
      <c r="L20" s="84"/>
    </row>
    <row r="21" spans="1:12" s="6" customFormat="1" ht="12.75">
      <c r="A21" s="89">
        <v>32</v>
      </c>
      <c r="B21" s="88" t="s">
        <v>22</v>
      </c>
      <c r="C21" s="109">
        <v>4040</v>
      </c>
      <c r="D21" s="109">
        <v>4040</v>
      </c>
      <c r="E21" s="85"/>
      <c r="F21" s="85"/>
      <c r="G21" s="85"/>
      <c r="H21" s="85"/>
      <c r="I21" s="85"/>
      <c r="J21" s="85"/>
      <c r="K21" s="109">
        <v>4040</v>
      </c>
      <c r="L21" s="109">
        <v>4040</v>
      </c>
    </row>
    <row r="22" spans="1:12" ht="12.75">
      <c r="A22" s="91">
        <v>321</v>
      </c>
      <c r="B22" s="86" t="s">
        <v>56</v>
      </c>
      <c r="C22" s="109">
        <v>2040</v>
      </c>
      <c r="D22" s="109">
        <v>2040</v>
      </c>
      <c r="E22" s="84"/>
      <c r="F22" s="84"/>
      <c r="G22" s="84"/>
      <c r="H22" s="84"/>
      <c r="I22" s="84"/>
      <c r="J22" s="84"/>
      <c r="K22" s="84"/>
      <c r="L22" s="84"/>
    </row>
    <row r="23" spans="1:12" ht="12.75">
      <c r="A23" s="91">
        <v>32111</v>
      </c>
      <c r="B23" s="86" t="s">
        <v>61</v>
      </c>
      <c r="C23" s="108"/>
      <c r="D23" s="108"/>
      <c r="E23" s="84"/>
      <c r="F23" s="84"/>
      <c r="G23" s="84"/>
      <c r="H23" s="84"/>
      <c r="I23" s="84"/>
      <c r="J23" s="84"/>
      <c r="K23" s="84"/>
      <c r="L23" s="84"/>
    </row>
    <row r="24" spans="1:12" ht="12.75">
      <c r="A24" s="91">
        <v>323</v>
      </c>
      <c r="B24" s="86" t="s">
        <v>29</v>
      </c>
      <c r="C24" s="109">
        <v>2000</v>
      </c>
      <c r="D24" s="109">
        <v>2000</v>
      </c>
      <c r="E24" s="84"/>
      <c r="F24" s="84"/>
      <c r="G24" s="84"/>
      <c r="H24" s="84"/>
      <c r="I24" s="84"/>
      <c r="J24" s="84"/>
      <c r="K24" s="84"/>
      <c r="L24" s="84"/>
    </row>
    <row r="25" spans="1:12" ht="12.75">
      <c r="A25" s="91">
        <v>32399</v>
      </c>
      <c r="B25" s="86" t="s">
        <v>62</v>
      </c>
      <c r="C25" s="108"/>
      <c r="D25" s="108"/>
      <c r="E25" s="84"/>
      <c r="F25" s="84"/>
      <c r="G25" s="84"/>
      <c r="H25" s="84"/>
      <c r="I25" s="84"/>
      <c r="J25" s="84"/>
      <c r="K25" s="84"/>
      <c r="L25" s="84"/>
    </row>
    <row r="26" spans="1:12" ht="12.75">
      <c r="A26" s="91"/>
      <c r="B26" s="86"/>
      <c r="C26" s="108"/>
      <c r="D26" s="108"/>
      <c r="E26" s="84"/>
      <c r="F26" s="84"/>
      <c r="G26" s="84"/>
      <c r="H26" s="84"/>
      <c r="I26" s="84"/>
      <c r="J26" s="84"/>
      <c r="K26" s="84"/>
      <c r="L26" s="84"/>
    </row>
    <row r="27" spans="1:12" ht="25.5">
      <c r="A27" s="89" t="s">
        <v>84</v>
      </c>
      <c r="B27" s="88" t="s">
        <v>105</v>
      </c>
      <c r="C27" s="108"/>
      <c r="D27" s="108"/>
      <c r="E27" s="84"/>
      <c r="F27" s="84"/>
      <c r="G27" s="84"/>
      <c r="H27" s="84"/>
      <c r="I27" s="84"/>
      <c r="J27" s="84"/>
      <c r="K27" s="84"/>
      <c r="L27" s="84"/>
    </row>
    <row r="28" spans="1:12" s="6" customFormat="1" ht="12.75" customHeight="1">
      <c r="A28" s="90"/>
      <c r="B28" s="88" t="s">
        <v>59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</row>
    <row r="29" spans="1:12" s="6" customFormat="1" ht="12.75">
      <c r="A29" s="89">
        <v>3</v>
      </c>
      <c r="B29" s="88" t="s">
        <v>22</v>
      </c>
      <c r="C29" s="110"/>
      <c r="D29" s="110"/>
      <c r="E29" s="109"/>
      <c r="F29" s="109"/>
      <c r="G29" s="85"/>
      <c r="H29" s="85"/>
      <c r="I29" s="85"/>
      <c r="J29" s="85"/>
      <c r="K29" s="109">
        <v>379649</v>
      </c>
      <c r="L29" s="109">
        <v>379649</v>
      </c>
    </row>
    <row r="30" spans="1:12" s="6" customFormat="1" ht="12.75">
      <c r="A30" s="89">
        <v>32</v>
      </c>
      <c r="B30" s="88" t="s">
        <v>26</v>
      </c>
      <c r="C30" s="110">
        <v>117591</v>
      </c>
      <c r="D30" s="110">
        <v>117591</v>
      </c>
      <c r="E30" s="109"/>
      <c r="F30" s="109"/>
      <c r="G30" s="85"/>
      <c r="H30" s="85"/>
      <c r="I30" s="85"/>
      <c r="J30" s="85"/>
      <c r="K30" s="109"/>
      <c r="L30" s="109"/>
    </row>
    <row r="31" spans="1:12" ht="12.75">
      <c r="A31" s="89">
        <v>321</v>
      </c>
      <c r="B31" s="86" t="s">
        <v>27</v>
      </c>
      <c r="C31" s="109">
        <v>17151</v>
      </c>
      <c r="D31" s="109">
        <v>17151</v>
      </c>
      <c r="E31" s="109"/>
      <c r="F31" s="84"/>
      <c r="G31" s="84"/>
      <c r="H31" s="84"/>
      <c r="I31" s="84"/>
      <c r="J31" s="84"/>
      <c r="K31" s="84"/>
      <c r="L31" s="84"/>
    </row>
    <row r="32" spans="1:12" ht="12.75">
      <c r="A32" s="89">
        <v>322</v>
      </c>
      <c r="B32" s="86" t="s">
        <v>28</v>
      </c>
      <c r="C32" s="110">
        <v>27300</v>
      </c>
      <c r="D32" s="110">
        <v>27300</v>
      </c>
      <c r="E32" s="109"/>
      <c r="F32" s="109"/>
      <c r="G32" s="84"/>
      <c r="H32" s="84"/>
      <c r="I32" s="84"/>
      <c r="J32" s="84"/>
      <c r="K32" s="84"/>
      <c r="L32" s="84"/>
    </row>
    <row r="33" spans="1:12" ht="12.75">
      <c r="A33" s="89">
        <v>323</v>
      </c>
      <c r="B33" s="86" t="s">
        <v>29</v>
      </c>
      <c r="C33" s="110">
        <v>58440</v>
      </c>
      <c r="D33" s="110">
        <v>58440</v>
      </c>
      <c r="E33" s="109"/>
      <c r="F33" s="84"/>
      <c r="G33" s="84"/>
      <c r="H33" s="84"/>
      <c r="I33" s="84"/>
      <c r="J33" s="84"/>
      <c r="K33" s="84"/>
      <c r="L33" s="84"/>
    </row>
    <row r="34" spans="1:12" ht="12.75">
      <c r="A34" s="89">
        <v>329</v>
      </c>
      <c r="B34" s="86" t="s">
        <v>30</v>
      </c>
      <c r="C34" s="109">
        <v>8300</v>
      </c>
      <c r="D34" s="109">
        <v>8300</v>
      </c>
      <c r="E34" s="109"/>
      <c r="F34" s="84"/>
      <c r="G34" s="84"/>
      <c r="H34" s="84"/>
      <c r="I34" s="84"/>
      <c r="J34" s="84"/>
      <c r="K34" s="84"/>
      <c r="L34" s="84"/>
    </row>
    <row r="35" spans="1:12" ht="12.75">
      <c r="A35" s="89">
        <v>343</v>
      </c>
      <c r="B35" s="86" t="s">
        <v>63</v>
      </c>
      <c r="C35" s="109">
        <v>5900</v>
      </c>
      <c r="D35" s="109">
        <v>5900</v>
      </c>
      <c r="E35" s="109"/>
      <c r="F35" s="84"/>
      <c r="G35" s="84"/>
      <c r="H35" s="84"/>
      <c r="I35" s="84"/>
      <c r="J35" s="84"/>
      <c r="K35" s="108"/>
      <c r="L35" s="108"/>
    </row>
    <row r="36" spans="1:12" ht="12.75">
      <c r="A36" s="89">
        <v>422</v>
      </c>
      <c r="B36" s="86" t="s">
        <v>31</v>
      </c>
      <c r="C36" s="109">
        <v>500</v>
      </c>
      <c r="D36" s="109">
        <v>500</v>
      </c>
      <c r="E36" s="109"/>
      <c r="F36" s="84"/>
      <c r="G36" s="84"/>
      <c r="H36" s="84"/>
      <c r="I36" s="84"/>
      <c r="J36" s="84"/>
      <c r="K36" s="108"/>
      <c r="L36" s="108"/>
    </row>
    <row r="37" spans="1:12" ht="12.75">
      <c r="A37" s="89"/>
      <c r="B37" s="86"/>
      <c r="C37" s="109"/>
      <c r="D37" s="109"/>
      <c r="E37" s="109"/>
      <c r="F37" s="84"/>
      <c r="G37" s="84"/>
      <c r="H37" s="84"/>
      <c r="I37" s="84"/>
      <c r="J37" s="84"/>
      <c r="K37" s="108"/>
      <c r="L37" s="108"/>
    </row>
    <row r="38" spans="1:12" ht="12.75">
      <c r="A38" s="89" t="s">
        <v>85</v>
      </c>
      <c r="B38" s="88" t="s">
        <v>86</v>
      </c>
      <c r="C38" s="109">
        <v>68790</v>
      </c>
      <c r="D38" s="109"/>
      <c r="E38" s="109">
        <v>68790</v>
      </c>
      <c r="F38" s="84"/>
      <c r="G38" s="84"/>
      <c r="H38" s="84"/>
      <c r="I38" s="84"/>
      <c r="J38" s="84"/>
      <c r="K38" s="108"/>
      <c r="L38" s="108"/>
    </row>
    <row r="39" spans="1:12" ht="12.75">
      <c r="A39" s="89">
        <v>321</v>
      </c>
      <c r="B39" s="86" t="s">
        <v>27</v>
      </c>
      <c r="C39" s="109">
        <v>11360</v>
      </c>
      <c r="D39" s="109"/>
      <c r="E39" s="109">
        <v>11360</v>
      </c>
      <c r="F39" s="84"/>
      <c r="G39" s="84"/>
      <c r="H39" s="84"/>
      <c r="I39" s="84"/>
      <c r="J39" s="84"/>
      <c r="K39" s="108"/>
      <c r="L39" s="108"/>
    </row>
    <row r="40" spans="1:12" ht="12.75">
      <c r="A40" s="89">
        <v>322</v>
      </c>
      <c r="B40" s="86" t="s">
        <v>28</v>
      </c>
      <c r="C40" s="109">
        <v>19230</v>
      </c>
      <c r="D40" s="109"/>
      <c r="E40" s="109">
        <v>19230</v>
      </c>
      <c r="F40" s="84"/>
      <c r="G40" s="84"/>
      <c r="H40" s="84"/>
      <c r="I40" s="84"/>
      <c r="J40" s="84"/>
      <c r="K40" s="108"/>
      <c r="L40" s="108"/>
    </row>
    <row r="41" spans="1:12" ht="12.75">
      <c r="A41" s="89">
        <v>323</v>
      </c>
      <c r="B41" s="86" t="s">
        <v>29</v>
      </c>
      <c r="C41" s="109">
        <v>28200</v>
      </c>
      <c r="D41" s="109"/>
      <c r="E41" s="109">
        <v>28200</v>
      </c>
      <c r="F41" s="84"/>
      <c r="G41" s="84"/>
      <c r="H41" s="84"/>
      <c r="I41" s="84"/>
      <c r="J41" s="84"/>
      <c r="K41" s="108"/>
      <c r="L41" s="108"/>
    </row>
    <row r="42" spans="1:12" ht="12.75">
      <c r="A42" s="89">
        <v>329</v>
      </c>
      <c r="B42" s="86" t="s">
        <v>30</v>
      </c>
      <c r="C42" s="109">
        <v>9000</v>
      </c>
      <c r="D42" s="109"/>
      <c r="E42" s="109">
        <v>9000</v>
      </c>
      <c r="F42" s="84"/>
      <c r="G42" s="84"/>
      <c r="H42" s="84"/>
      <c r="I42" s="84"/>
      <c r="J42" s="84"/>
      <c r="K42" s="108"/>
      <c r="L42" s="108"/>
    </row>
    <row r="43" spans="1:12" ht="12.75">
      <c r="A43" s="89">
        <v>343</v>
      </c>
      <c r="B43" s="86" t="s">
        <v>63</v>
      </c>
      <c r="C43" s="109">
        <v>1000</v>
      </c>
      <c r="D43" s="109"/>
      <c r="E43" s="109">
        <v>1000</v>
      </c>
      <c r="F43" s="84"/>
      <c r="G43" s="84"/>
      <c r="H43" s="84"/>
      <c r="I43" s="84"/>
      <c r="J43" s="84"/>
      <c r="K43" s="108"/>
      <c r="L43" s="108"/>
    </row>
    <row r="44" spans="1:12" ht="12.75">
      <c r="A44" s="89"/>
      <c r="B44" s="86"/>
      <c r="C44" s="109"/>
      <c r="D44" s="109"/>
      <c r="E44" s="109"/>
      <c r="F44" s="84"/>
      <c r="G44" s="84"/>
      <c r="H44" s="84"/>
      <c r="I44" s="84"/>
      <c r="J44" s="84"/>
      <c r="K44" s="108"/>
      <c r="L44" s="108"/>
    </row>
    <row r="45" spans="1:12" ht="12.75">
      <c r="A45" s="89" t="s">
        <v>87</v>
      </c>
      <c r="B45" s="88" t="s">
        <v>88</v>
      </c>
      <c r="C45" s="109"/>
      <c r="D45" s="109"/>
      <c r="E45" s="109"/>
      <c r="F45" s="84"/>
      <c r="G45" s="84"/>
      <c r="H45" s="84"/>
      <c r="I45" s="84"/>
      <c r="J45" s="84"/>
      <c r="K45" s="108"/>
      <c r="L45" s="108"/>
    </row>
    <row r="46" spans="1:12" ht="25.5">
      <c r="A46" s="89" t="s">
        <v>84</v>
      </c>
      <c r="B46" s="88" t="s">
        <v>105</v>
      </c>
      <c r="C46" s="109"/>
      <c r="D46" s="109"/>
      <c r="E46" s="109"/>
      <c r="F46" s="84"/>
      <c r="G46" s="84"/>
      <c r="H46" s="84"/>
      <c r="I46" s="84"/>
      <c r="J46" s="84"/>
      <c r="K46" s="108"/>
      <c r="L46" s="108"/>
    </row>
    <row r="47" spans="1:12" ht="12.75">
      <c r="A47" s="89">
        <v>422</v>
      </c>
      <c r="B47" s="86" t="s">
        <v>31</v>
      </c>
      <c r="C47" s="109">
        <v>24500</v>
      </c>
      <c r="D47" s="109">
        <v>24500</v>
      </c>
      <c r="E47" s="108"/>
      <c r="F47" s="84"/>
      <c r="G47" s="84"/>
      <c r="H47" s="84"/>
      <c r="I47" s="84"/>
      <c r="J47" s="84"/>
      <c r="K47" s="84"/>
      <c r="L47" s="84"/>
    </row>
    <row r="48" spans="1:12" ht="12.75">
      <c r="A48" s="91"/>
      <c r="B48" s="86"/>
      <c r="C48" s="108"/>
      <c r="D48" s="108"/>
      <c r="E48" s="108"/>
      <c r="F48" s="84"/>
      <c r="G48" s="84"/>
      <c r="H48" s="84"/>
      <c r="I48" s="84"/>
      <c r="J48" s="84"/>
      <c r="K48" s="84"/>
      <c r="L48" s="84"/>
    </row>
    <row r="49" spans="1:12" s="6" customFormat="1" ht="12.75" customHeight="1">
      <c r="A49" s="90" t="s">
        <v>89</v>
      </c>
      <c r="B49" s="88" t="s">
        <v>90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</row>
    <row r="50" spans="1:12" s="6" customFormat="1" ht="12.75" customHeight="1">
      <c r="A50" s="90"/>
      <c r="B50" s="88" t="s">
        <v>81</v>
      </c>
      <c r="C50" s="85"/>
      <c r="D50" s="85"/>
      <c r="E50" s="85"/>
      <c r="F50" s="85"/>
      <c r="G50" s="85"/>
      <c r="H50" s="85"/>
      <c r="I50" s="85"/>
      <c r="J50" s="85"/>
      <c r="K50" s="85"/>
      <c r="L50" s="85"/>
    </row>
    <row r="51" spans="1:12" s="6" customFormat="1" ht="12.75" customHeight="1">
      <c r="A51" s="89" t="s">
        <v>83</v>
      </c>
      <c r="B51" s="88" t="s">
        <v>60</v>
      </c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s="6" customFormat="1" ht="12.75" customHeight="1">
      <c r="A52" s="89">
        <v>322</v>
      </c>
      <c r="B52" s="88" t="s">
        <v>28</v>
      </c>
      <c r="C52" s="109">
        <v>1000</v>
      </c>
      <c r="D52" s="109">
        <v>1000</v>
      </c>
      <c r="E52" s="85"/>
      <c r="F52" s="85"/>
      <c r="G52" s="85"/>
      <c r="H52" s="85"/>
      <c r="I52" s="85"/>
      <c r="J52" s="85"/>
      <c r="K52" s="85"/>
      <c r="L52" s="85"/>
    </row>
    <row r="53" spans="1:12" s="6" customFormat="1" ht="12.75" customHeight="1">
      <c r="A53" s="89"/>
      <c r="B53" s="88"/>
      <c r="C53" s="109"/>
      <c r="D53" s="109"/>
      <c r="E53" s="85"/>
      <c r="F53" s="85"/>
      <c r="G53" s="85"/>
      <c r="H53" s="85"/>
      <c r="I53" s="85"/>
      <c r="J53" s="85"/>
      <c r="K53" s="85"/>
      <c r="L53" s="85"/>
    </row>
    <row r="54" spans="1:12" s="6" customFormat="1" ht="12.75" customHeight="1">
      <c r="A54" s="89" t="s">
        <v>84</v>
      </c>
      <c r="B54" s="88" t="s">
        <v>109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</row>
    <row r="55" spans="1:12" s="6" customFormat="1" ht="12.75" customHeight="1">
      <c r="A55" s="89"/>
      <c r="B55" s="88" t="s">
        <v>110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</row>
    <row r="56" spans="1:12" s="6" customFormat="1" ht="12.75">
      <c r="A56" s="89">
        <v>32</v>
      </c>
      <c r="B56" s="88" t="s">
        <v>22</v>
      </c>
      <c r="C56" s="109">
        <v>206650</v>
      </c>
      <c r="D56" s="109">
        <v>206650</v>
      </c>
      <c r="E56" s="85"/>
      <c r="F56" s="85"/>
      <c r="G56" s="85"/>
      <c r="H56" s="85"/>
      <c r="I56" s="85"/>
      <c r="J56" s="85"/>
      <c r="K56" s="109">
        <v>204650</v>
      </c>
      <c r="L56" s="109">
        <v>204650</v>
      </c>
    </row>
    <row r="57" spans="1:12" s="6" customFormat="1" ht="12.75">
      <c r="A57" s="89">
        <v>322</v>
      </c>
      <c r="B57" s="88" t="s">
        <v>28</v>
      </c>
      <c r="C57" s="109">
        <v>196000</v>
      </c>
      <c r="D57" s="109">
        <v>196000</v>
      </c>
      <c r="E57" s="85"/>
      <c r="F57" s="85"/>
      <c r="G57" s="85"/>
      <c r="H57" s="85"/>
      <c r="I57" s="85"/>
      <c r="J57" s="85"/>
      <c r="K57" s="85"/>
      <c r="L57" s="85"/>
    </row>
    <row r="58" spans="1:12" ht="12.75">
      <c r="A58" s="89">
        <v>323</v>
      </c>
      <c r="B58" s="88" t="s">
        <v>29</v>
      </c>
      <c r="C58" s="109">
        <v>10650</v>
      </c>
      <c r="D58" s="109">
        <v>10650</v>
      </c>
      <c r="E58" s="84"/>
      <c r="F58" s="84"/>
      <c r="G58" s="84"/>
      <c r="H58" s="84"/>
      <c r="I58" s="84"/>
      <c r="J58" s="84"/>
      <c r="K58" s="84"/>
      <c r="L58" s="84"/>
    </row>
    <row r="59" spans="1:12" ht="12.75">
      <c r="A59" s="89"/>
      <c r="B59" s="88"/>
      <c r="C59" s="109"/>
      <c r="D59" s="109"/>
      <c r="E59" s="84"/>
      <c r="F59" s="84"/>
      <c r="G59" s="84"/>
      <c r="H59" s="84"/>
      <c r="I59" s="84"/>
      <c r="J59" s="84"/>
      <c r="K59" s="84"/>
      <c r="L59" s="84"/>
    </row>
    <row r="60" spans="1:12" ht="12.75">
      <c r="A60" s="89" t="s">
        <v>85</v>
      </c>
      <c r="B60" s="88" t="s">
        <v>111</v>
      </c>
      <c r="C60" s="109"/>
      <c r="D60" s="109"/>
      <c r="E60" s="84"/>
      <c r="F60" s="84"/>
      <c r="G60" s="84"/>
      <c r="H60" s="84"/>
      <c r="I60" s="84"/>
      <c r="J60" s="84"/>
      <c r="K60" s="84"/>
      <c r="L60" s="84"/>
    </row>
    <row r="61" spans="1:12" s="6" customFormat="1" ht="12.75" customHeight="1">
      <c r="A61" s="90"/>
      <c r="B61" s="88" t="s">
        <v>82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</row>
    <row r="62" spans="1:12" s="6" customFormat="1" ht="12.75">
      <c r="A62" s="89">
        <v>4</v>
      </c>
      <c r="B62" s="88" t="s">
        <v>22</v>
      </c>
      <c r="C62" s="110">
        <v>31051</v>
      </c>
      <c r="D62" s="110"/>
      <c r="E62" s="109">
        <v>31051</v>
      </c>
      <c r="F62" s="85"/>
      <c r="G62" s="85"/>
      <c r="H62" s="85"/>
      <c r="I62" s="85"/>
      <c r="J62" s="85"/>
      <c r="K62" s="109">
        <v>36462</v>
      </c>
      <c r="L62" s="109">
        <v>36462</v>
      </c>
    </row>
    <row r="63" spans="1:12" s="6" customFormat="1" ht="12.75">
      <c r="A63" s="89">
        <v>422</v>
      </c>
      <c r="B63" s="88" t="s">
        <v>31</v>
      </c>
      <c r="C63" s="110">
        <v>29051</v>
      </c>
      <c r="D63" s="110"/>
      <c r="E63" s="109">
        <v>29051</v>
      </c>
      <c r="F63" s="85"/>
      <c r="G63" s="85"/>
      <c r="H63" s="85"/>
      <c r="I63" s="85"/>
      <c r="J63" s="85"/>
      <c r="K63" s="85"/>
      <c r="L63" s="85"/>
    </row>
    <row r="64" spans="1:12" s="6" customFormat="1" ht="25.5">
      <c r="A64" s="89">
        <v>424</v>
      </c>
      <c r="B64" s="88" t="s">
        <v>64</v>
      </c>
      <c r="C64" s="110">
        <v>2000</v>
      </c>
      <c r="D64" s="110"/>
      <c r="E64" s="109">
        <v>2000</v>
      </c>
      <c r="F64" s="85"/>
      <c r="G64" s="85"/>
      <c r="H64" s="85"/>
      <c r="I64" s="85"/>
      <c r="J64" s="85"/>
      <c r="K64" s="85"/>
      <c r="L64" s="85"/>
    </row>
    <row r="65" spans="1:12" s="6" customFormat="1" ht="12.75">
      <c r="A65" s="89"/>
      <c r="B65" s="88"/>
      <c r="C65" s="110"/>
      <c r="D65" s="110"/>
      <c r="E65" s="109"/>
      <c r="F65" s="85"/>
      <c r="G65" s="85"/>
      <c r="H65" s="85"/>
      <c r="I65" s="85"/>
      <c r="J65" s="85"/>
      <c r="K65" s="85"/>
      <c r="L65" s="85"/>
    </row>
    <row r="66" spans="1:12" s="6" customFormat="1" ht="12.75">
      <c r="A66" s="89"/>
      <c r="B66" s="88" t="s">
        <v>112</v>
      </c>
      <c r="C66" s="110"/>
      <c r="D66" s="110"/>
      <c r="E66" s="109"/>
      <c r="F66" s="85"/>
      <c r="G66" s="85"/>
      <c r="H66" s="85"/>
      <c r="I66" s="85"/>
      <c r="J66" s="85"/>
      <c r="K66" s="85"/>
      <c r="L66" s="85"/>
    </row>
    <row r="67" spans="1:12" s="6" customFormat="1" ht="12.75">
      <c r="A67" s="89" t="s">
        <v>113</v>
      </c>
      <c r="B67" s="88" t="s">
        <v>92</v>
      </c>
      <c r="C67" s="110"/>
      <c r="D67" s="110"/>
      <c r="E67" s="109"/>
      <c r="F67" s="85"/>
      <c r="G67" s="85"/>
      <c r="H67" s="85"/>
      <c r="I67" s="85"/>
      <c r="J67" s="85"/>
      <c r="K67" s="85"/>
      <c r="L67" s="85"/>
    </row>
    <row r="68" spans="1:12" s="6" customFormat="1" ht="12.75">
      <c r="A68" s="89" t="s">
        <v>91</v>
      </c>
      <c r="B68" s="88" t="s">
        <v>114</v>
      </c>
      <c r="C68" s="110"/>
      <c r="D68" s="110"/>
      <c r="E68" s="109"/>
      <c r="F68" s="85"/>
      <c r="G68" s="85"/>
      <c r="H68" s="85"/>
      <c r="I68" s="85"/>
      <c r="J68" s="85"/>
      <c r="K68" s="85"/>
      <c r="L68" s="85"/>
    </row>
    <row r="69" spans="1:12" s="6" customFormat="1" ht="12.75">
      <c r="A69" s="89">
        <v>31</v>
      </c>
      <c r="B69" s="88" t="s">
        <v>23</v>
      </c>
      <c r="C69" s="110">
        <v>111500</v>
      </c>
      <c r="D69" s="109">
        <v>111500</v>
      </c>
      <c r="E69" s="109"/>
      <c r="F69" s="109"/>
      <c r="G69" s="85"/>
      <c r="H69" s="85"/>
      <c r="I69" s="85"/>
      <c r="J69" s="85"/>
      <c r="K69" s="85"/>
      <c r="L69" s="85"/>
    </row>
    <row r="70" spans="1:12" s="6" customFormat="1" ht="12.75">
      <c r="A70" s="89">
        <v>311</v>
      </c>
      <c r="B70" s="88" t="s">
        <v>55</v>
      </c>
      <c r="C70" s="110">
        <v>93000</v>
      </c>
      <c r="D70" s="109">
        <v>93000</v>
      </c>
      <c r="E70" s="109"/>
      <c r="F70" s="85"/>
      <c r="G70" s="85"/>
      <c r="H70" s="85"/>
      <c r="I70" s="85"/>
      <c r="J70" s="85"/>
      <c r="K70" s="85"/>
      <c r="L70" s="85"/>
    </row>
    <row r="71" spans="1:12" s="6" customFormat="1" ht="12.75">
      <c r="A71" s="89">
        <v>312</v>
      </c>
      <c r="B71" s="88" t="s">
        <v>24</v>
      </c>
      <c r="C71" s="110">
        <v>2500</v>
      </c>
      <c r="D71" s="109">
        <v>2500</v>
      </c>
      <c r="E71" s="109"/>
      <c r="F71" s="85"/>
      <c r="G71" s="85"/>
      <c r="H71" s="85"/>
      <c r="I71" s="85"/>
      <c r="J71" s="85"/>
      <c r="K71" s="85"/>
      <c r="L71" s="85"/>
    </row>
    <row r="72" spans="1:12" s="6" customFormat="1" ht="12.75">
      <c r="A72" s="89">
        <v>313</v>
      </c>
      <c r="B72" s="88" t="s">
        <v>25</v>
      </c>
      <c r="C72" s="110">
        <v>13000</v>
      </c>
      <c r="D72" s="110">
        <v>13000</v>
      </c>
      <c r="E72" s="109"/>
      <c r="F72" s="85"/>
      <c r="G72" s="85"/>
      <c r="H72" s="85"/>
      <c r="I72" s="85"/>
      <c r="J72" s="85"/>
      <c r="K72" s="85"/>
      <c r="L72" s="85"/>
    </row>
    <row r="73" spans="1:12" s="6" customFormat="1" ht="12.75">
      <c r="A73" s="89">
        <v>321</v>
      </c>
      <c r="B73" s="88" t="s">
        <v>57</v>
      </c>
      <c r="C73" s="110">
        <v>3000</v>
      </c>
      <c r="D73" s="109">
        <v>3000</v>
      </c>
      <c r="E73" s="109"/>
      <c r="F73" s="85"/>
      <c r="G73" s="85"/>
      <c r="H73" s="85"/>
      <c r="I73" s="85"/>
      <c r="J73" s="85"/>
      <c r="K73" s="85"/>
      <c r="L73" s="85"/>
    </row>
    <row r="74" spans="1:12" s="6" customFormat="1" ht="12.75">
      <c r="A74" s="89"/>
      <c r="B74" s="88"/>
      <c r="C74" s="110"/>
      <c r="D74" s="109"/>
      <c r="E74" s="109"/>
      <c r="F74" s="85"/>
      <c r="G74" s="85"/>
      <c r="H74" s="85"/>
      <c r="I74" s="85"/>
      <c r="J74" s="85"/>
      <c r="K74" s="85"/>
      <c r="L74" s="85"/>
    </row>
    <row r="75" spans="1:12" s="6" customFormat="1" ht="12.75">
      <c r="A75" s="89"/>
      <c r="B75" s="88" t="s">
        <v>92</v>
      </c>
      <c r="C75" s="110">
        <v>70000</v>
      </c>
      <c r="D75" s="110"/>
      <c r="E75" s="109"/>
      <c r="F75" s="109">
        <v>70000</v>
      </c>
      <c r="G75" s="85"/>
      <c r="H75" s="85"/>
      <c r="I75" s="85"/>
      <c r="J75" s="85"/>
      <c r="K75" s="85"/>
      <c r="L75" s="85"/>
    </row>
    <row r="76" spans="1:12" s="6" customFormat="1" ht="12.75">
      <c r="A76" s="89" t="s">
        <v>93</v>
      </c>
      <c r="B76" s="88" t="s">
        <v>115</v>
      </c>
      <c r="C76" s="110"/>
      <c r="D76" s="110"/>
      <c r="E76" s="109"/>
      <c r="F76" s="109"/>
      <c r="G76" s="85"/>
      <c r="H76" s="85"/>
      <c r="I76" s="85"/>
      <c r="J76" s="85"/>
      <c r="K76" s="85"/>
      <c r="L76" s="85"/>
    </row>
    <row r="77" spans="1:12" s="6" customFormat="1" ht="12.75">
      <c r="A77" s="89">
        <v>311</v>
      </c>
      <c r="B77" s="88" t="s">
        <v>55</v>
      </c>
      <c r="C77" s="110">
        <v>25000</v>
      </c>
      <c r="D77" s="110"/>
      <c r="E77" s="109"/>
      <c r="F77" s="109">
        <v>25000</v>
      </c>
      <c r="G77" s="85"/>
      <c r="H77" s="85"/>
      <c r="I77" s="85"/>
      <c r="J77" s="85"/>
      <c r="K77" s="85"/>
      <c r="L77" s="85"/>
    </row>
    <row r="78" spans="1:12" s="6" customFormat="1" ht="12.75">
      <c r="A78" s="89">
        <v>313</v>
      </c>
      <c r="B78" s="88" t="s">
        <v>25</v>
      </c>
      <c r="C78" s="110">
        <v>5000</v>
      </c>
      <c r="D78" s="110"/>
      <c r="E78" s="109"/>
      <c r="F78" s="109">
        <v>5000</v>
      </c>
      <c r="G78" s="85"/>
      <c r="H78" s="85"/>
      <c r="I78" s="85"/>
      <c r="J78" s="85"/>
      <c r="K78" s="85"/>
      <c r="L78" s="85"/>
    </row>
    <row r="79" spans="1:12" s="6" customFormat="1" ht="12.75">
      <c r="A79" s="89">
        <v>322</v>
      </c>
      <c r="B79" s="88" t="s">
        <v>28</v>
      </c>
      <c r="C79" s="110">
        <v>40000</v>
      </c>
      <c r="D79" s="110"/>
      <c r="E79" s="109"/>
      <c r="F79" s="85">
        <v>40000</v>
      </c>
      <c r="G79" s="85"/>
      <c r="H79" s="85"/>
      <c r="I79" s="85"/>
      <c r="J79" s="85"/>
      <c r="K79" s="85"/>
      <c r="L79" s="85"/>
    </row>
    <row r="80" spans="1:12" s="6" customFormat="1" ht="12.75">
      <c r="A80" s="89"/>
      <c r="B80" s="88"/>
      <c r="C80" s="110"/>
      <c r="D80" s="110"/>
      <c r="E80" s="109"/>
      <c r="F80" s="85"/>
      <c r="G80" s="85"/>
      <c r="H80" s="85"/>
      <c r="I80" s="85"/>
      <c r="J80" s="85"/>
      <c r="K80" s="85"/>
      <c r="L80" s="85"/>
    </row>
    <row r="81" spans="1:12" s="6" customFormat="1" ht="12.75">
      <c r="A81" s="89" t="s">
        <v>116</v>
      </c>
      <c r="B81" s="88" t="s">
        <v>117</v>
      </c>
      <c r="C81" s="110"/>
      <c r="D81" s="110"/>
      <c r="E81" s="109"/>
      <c r="F81" s="85"/>
      <c r="G81" s="85"/>
      <c r="H81" s="85"/>
      <c r="I81" s="85"/>
      <c r="J81" s="85"/>
      <c r="K81" s="85"/>
      <c r="L81" s="85"/>
    </row>
    <row r="82" spans="1:12" s="6" customFormat="1" ht="12.75">
      <c r="A82" s="89" t="s">
        <v>118</v>
      </c>
      <c r="B82" s="88" t="s">
        <v>119</v>
      </c>
      <c r="C82" s="110">
        <v>22900</v>
      </c>
      <c r="D82" s="110"/>
      <c r="E82" s="109"/>
      <c r="F82" s="85"/>
      <c r="G82" s="109">
        <v>22900</v>
      </c>
      <c r="H82" s="85"/>
      <c r="I82" s="85"/>
      <c r="J82" s="85"/>
      <c r="K82" s="85"/>
      <c r="L82" s="85"/>
    </row>
    <row r="83" spans="1:12" s="6" customFormat="1" ht="12.75">
      <c r="A83" s="89">
        <v>322</v>
      </c>
      <c r="B83" s="88" t="s">
        <v>28</v>
      </c>
      <c r="C83" s="110">
        <v>11900</v>
      </c>
      <c r="D83" s="110"/>
      <c r="E83" s="109"/>
      <c r="F83" s="85"/>
      <c r="G83" s="109">
        <v>11900</v>
      </c>
      <c r="H83" s="85"/>
      <c r="I83" s="85"/>
      <c r="J83" s="85"/>
      <c r="K83" s="85"/>
      <c r="L83" s="85"/>
    </row>
    <row r="84" spans="1:12" s="6" customFormat="1" ht="12.75">
      <c r="A84" s="89">
        <v>329</v>
      </c>
      <c r="B84" s="88" t="s">
        <v>30</v>
      </c>
      <c r="C84" s="110">
        <v>11000</v>
      </c>
      <c r="D84" s="110"/>
      <c r="E84" s="109"/>
      <c r="F84" s="85"/>
      <c r="G84" s="109">
        <v>11000</v>
      </c>
      <c r="H84" s="85"/>
      <c r="I84" s="85"/>
      <c r="J84" s="85"/>
      <c r="K84" s="85"/>
      <c r="L84" s="85"/>
    </row>
    <row r="85" spans="1:12" s="6" customFormat="1" ht="12.75">
      <c r="A85" s="89"/>
      <c r="B85" s="88"/>
      <c r="C85" s="110"/>
      <c r="D85" s="110"/>
      <c r="E85" s="109"/>
      <c r="F85" s="85"/>
      <c r="G85" s="85"/>
      <c r="H85" s="85"/>
      <c r="I85" s="85"/>
      <c r="J85" s="85"/>
      <c r="K85" s="85"/>
      <c r="L85" s="85"/>
    </row>
    <row r="86" spans="1:12" s="6" customFormat="1" ht="12.75">
      <c r="A86" s="89" t="s">
        <v>107</v>
      </c>
      <c r="B86" s="88" t="s">
        <v>121</v>
      </c>
      <c r="C86" s="110"/>
      <c r="D86" s="110"/>
      <c r="E86" s="109"/>
      <c r="F86" s="85"/>
      <c r="G86" s="85"/>
      <c r="H86" s="85"/>
      <c r="I86" s="85"/>
      <c r="J86" s="85"/>
      <c r="K86" s="85"/>
      <c r="L86" s="85"/>
    </row>
    <row r="87" spans="1:12" s="6" customFormat="1" ht="12.75">
      <c r="A87" s="89" t="s">
        <v>120</v>
      </c>
      <c r="B87" s="88" t="s">
        <v>102</v>
      </c>
      <c r="C87" s="110"/>
      <c r="D87" s="110"/>
      <c r="E87" s="109"/>
      <c r="F87" s="85"/>
      <c r="G87" s="85"/>
      <c r="H87" s="85"/>
      <c r="I87" s="85"/>
      <c r="J87" s="85"/>
      <c r="K87" s="85"/>
      <c r="L87" s="85"/>
    </row>
    <row r="88" spans="1:12" s="6" customFormat="1" ht="12.75">
      <c r="A88" s="89" t="s">
        <v>93</v>
      </c>
      <c r="B88" s="88" t="s">
        <v>103</v>
      </c>
      <c r="C88" s="110">
        <v>169000</v>
      </c>
      <c r="D88" s="110"/>
      <c r="E88" s="109"/>
      <c r="F88" s="109">
        <v>169000</v>
      </c>
      <c r="G88" s="85"/>
      <c r="H88" s="85"/>
      <c r="I88" s="85"/>
      <c r="J88" s="85"/>
      <c r="K88" s="85"/>
      <c r="L88" s="85"/>
    </row>
    <row r="89" spans="1:12" s="6" customFormat="1" ht="12.75">
      <c r="A89" s="89">
        <v>322</v>
      </c>
      <c r="B89" s="88" t="s">
        <v>28</v>
      </c>
      <c r="C89" s="110">
        <v>169000</v>
      </c>
      <c r="D89" s="110"/>
      <c r="E89" s="109"/>
      <c r="F89" s="109">
        <v>169000</v>
      </c>
      <c r="G89" s="85"/>
      <c r="H89" s="85"/>
      <c r="I89" s="85"/>
      <c r="J89" s="85"/>
      <c r="K89" s="85"/>
      <c r="L89" s="85"/>
    </row>
    <row r="90" spans="1:12" s="6" customFormat="1" ht="12.75">
      <c r="A90" s="89"/>
      <c r="B90" s="88"/>
      <c r="C90" s="110"/>
      <c r="D90" s="110"/>
      <c r="E90" s="109"/>
      <c r="F90" s="109"/>
      <c r="G90" s="85"/>
      <c r="H90" s="85"/>
      <c r="I90" s="85"/>
      <c r="J90" s="85"/>
      <c r="K90" s="85"/>
      <c r="L90" s="85"/>
    </row>
    <row r="91" spans="1:12" s="6" customFormat="1" ht="12.75">
      <c r="A91" s="89" t="s">
        <v>36</v>
      </c>
      <c r="B91" s="88" t="s">
        <v>95</v>
      </c>
      <c r="C91" s="110"/>
      <c r="D91" s="110"/>
      <c r="E91" s="109"/>
      <c r="F91" s="85"/>
      <c r="G91" s="85"/>
      <c r="H91" s="85"/>
      <c r="I91" s="85"/>
      <c r="J91" s="85"/>
      <c r="K91" s="85"/>
      <c r="L91" s="85"/>
    </row>
    <row r="92" spans="1:12" s="6" customFormat="1" ht="12.75">
      <c r="A92" s="89" t="s">
        <v>84</v>
      </c>
      <c r="B92" s="88" t="s">
        <v>94</v>
      </c>
      <c r="C92" s="110"/>
      <c r="D92" s="110"/>
      <c r="E92" s="109"/>
      <c r="F92" s="85"/>
      <c r="G92" s="85"/>
      <c r="H92" s="85"/>
      <c r="I92" s="85"/>
      <c r="J92" s="85"/>
      <c r="K92" s="85"/>
      <c r="L92" s="85"/>
    </row>
    <row r="93" spans="1:12" s="6" customFormat="1" ht="12.75">
      <c r="A93" s="89">
        <v>31</v>
      </c>
      <c r="B93" s="88" t="s">
        <v>23</v>
      </c>
      <c r="C93" s="110">
        <v>70000</v>
      </c>
      <c r="D93" s="110">
        <v>70000</v>
      </c>
      <c r="E93" s="109"/>
      <c r="F93" s="85"/>
      <c r="G93" s="85"/>
      <c r="H93" s="85"/>
      <c r="I93" s="85"/>
      <c r="J93" s="85"/>
      <c r="K93" s="85"/>
      <c r="L93" s="85"/>
    </row>
    <row r="94" spans="1:12" s="6" customFormat="1" ht="12.75">
      <c r="A94" s="89">
        <v>311</v>
      </c>
      <c r="B94" s="88" t="s">
        <v>55</v>
      </c>
      <c r="C94" s="110">
        <v>63000</v>
      </c>
      <c r="D94" s="110">
        <v>64000</v>
      </c>
      <c r="E94" s="109"/>
      <c r="F94" s="85"/>
      <c r="G94" s="85"/>
      <c r="H94" s="85"/>
      <c r="I94" s="85"/>
      <c r="J94" s="85"/>
      <c r="K94" s="85"/>
      <c r="L94" s="85"/>
    </row>
    <row r="95" spans="1:12" s="6" customFormat="1" ht="12.75">
      <c r="A95" s="89">
        <v>313</v>
      </c>
      <c r="B95" s="88" t="s">
        <v>25</v>
      </c>
      <c r="C95" s="110">
        <v>4000</v>
      </c>
      <c r="D95" s="110">
        <v>3600</v>
      </c>
      <c r="E95" s="109"/>
      <c r="F95" s="85"/>
      <c r="G95" s="85"/>
      <c r="H95" s="85"/>
      <c r="I95" s="85"/>
      <c r="J95" s="85"/>
      <c r="K95" s="85"/>
      <c r="L95" s="85"/>
    </row>
    <row r="96" spans="1:12" s="6" customFormat="1" ht="12.75">
      <c r="A96" s="89">
        <v>321</v>
      </c>
      <c r="B96" s="88" t="s">
        <v>57</v>
      </c>
      <c r="C96" s="110">
        <v>3000</v>
      </c>
      <c r="D96" s="110">
        <v>6000</v>
      </c>
      <c r="E96" s="109"/>
      <c r="F96" s="85"/>
      <c r="G96" s="85"/>
      <c r="H96" s="85"/>
      <c r="I96" s="85"/>
      <c r="J96" s="85"/>
      <c r="K96" s="85"/>
      <c r="L96" s="85"/>
    </row>
    <row r="97" spans="1:12" ht="12.75">
      <c r="A97" s="89"/>
      <c r="B97" s="88"/>
      <c r="C97" s="109"/>
      <c r="D97" s="84"/>
      <c r="E97" s="109"/>
      <c r="F97" s="84"/>
      <c r="G97" s="84"/>
      <c r="H97" s="84"/>
      <c r="I97" s="84"/>
      <c r="J97" s="84"/>
      <c r="K97" s="84"/>
      <c r="L97" s="84"/>
    </row>
    <row r="98" spans="1:12" ht="12.75">
      <c r="A98" s="63"/>
      <c r="B98" s="9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2.75">
      <c r="A99" s="63"/>
      <c r="B99" s="9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2.75">
      <c r="A100" s="63"/>
      <c r="B100" s="9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2.75">
      <c r="A101" s="63"/>
      <c r="B101" s="9" t="s">
        <v>124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2.75">
      <c r="A102" s="63"/>
      <c r="B102" s="9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2.75">
      <c r="A103" s="63"/>
      <c r="B103" s="3" t="s">
        <v>122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2.75">
      <c r="A104" s="63"/>
      <c r="B104" s="3" t="s">
        <v>123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2.75">
      <c r="A105" s="63"/>
      <c r="B105" s="9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2.75">
      <c r="A106" s="63"/>
      <c r="B106" s="9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2.75">
      <c r="A107" s="63"/>
      <c r="B107" s="9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2.75">
      <c r="A108" s="63"/>
      <c r="B108" s="9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2.75">
      <c r="A109" s="63"/>
      <c r="B109" s="9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2.75">
      <c r="A110" s="63"/>
      <c r="B110" s="9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2.75">
      <c r="A111" s="63"/>
      <c r="B111" s="9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2.75">
      <c r="A112" s="63"/>
      <c r="B112" s="9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2.75">
      <c r="A113" s="63"/>
      <c r="B113" s="9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2.75">
      <c r="A114" s="63"/>
      <c r="B114" s="9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2.75">
      <c r="A115" s="63"/>
      <c r="B115" s="9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2.75">
      <c r="A116" s="63"/>
      <c r="B116" s="9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2.75">
      <c r="A117" s="63"/>
      <c r="B117" s="9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2.75">
      <c r="A118" s="63"/>
      <c r="B118" s="9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2.75">
      <c r="A119" s="63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63"/>
      <c r="B120" s="9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2.75">
      <c r="A121" s="63"/>
      <c r="B121" s="9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2.75">
      <c r="A122" s="63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63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63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63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63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63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63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63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63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63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63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63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63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63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63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63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63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63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63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63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63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63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63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63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63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63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63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63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63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63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63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63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63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63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63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63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63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63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3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63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3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3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3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3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3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3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3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3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3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3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3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3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3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63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63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63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63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63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63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63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63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63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63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63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63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63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63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63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63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63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63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63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63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63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63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63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63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63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63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63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63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63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63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63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63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63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63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63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63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63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63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63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63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63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63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63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63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63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63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63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63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63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63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63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63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63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63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63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63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63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63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63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63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63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63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63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63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63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63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63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63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63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63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63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63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63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63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63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63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63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63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63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63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63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63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63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63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63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63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63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63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63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63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63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63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63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63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63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63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63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63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63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63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63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63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63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63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63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63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63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63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63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63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63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63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63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63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63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63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63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63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63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63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63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63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63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63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63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63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63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63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63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63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63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63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63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63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63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63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63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63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63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63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63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63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63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63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63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63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63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63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63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63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63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63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63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63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63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63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63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63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63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63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63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63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63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63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63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63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63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63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63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63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63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63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63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63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63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63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63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63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63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63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63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63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63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63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63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63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63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63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63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63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63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63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63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63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63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63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63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63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63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63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63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63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63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63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63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63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63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63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63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63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Windows korisnik</cp:lastModifiedBy>
  <cp:lastPrinted>2019-06-19T07:22:42Z</cp:lastPrinted>
  <dcterms:created xsi:type="dcterms:W3CDTF">2013-09-11T11:00:21Z</dcterms:created>
  <dcterms:modified xsi:type="dcterms:W3CDTF">2019-06-19T07:26:47Z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